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vlaamseoverheid.sharepoint.com/sites/Abb-LokFin/Ondersteuning/Boekhouding/Boekhoudfiche/BBC 3.0/6 Financiering/6404 Eenmalige investeringssubsidie kinderopvang/"/>
    </mc:Choice>
  </mc:AlternateContent>
  <xr:revisionPtr revIDLastSave="11" documentId="8_{AFBA5730-13F8-4718-A204-A94998CFFE3D}" xr6:coauthVersionLast="47" xr6:coauthVersionMax="47" xr10:uidLastSave="{0A8AD181-87E5-43AA-B4C5-99DD4D2AC824}"/>
  <bookViews>
    <workbookView xWindow="-108" yWindow="-108" windowWidth="23256" windowHeight="12456" tabRatio="476" xr2:uid="{00000000-000D-0000-FFFF-FFFF00000000}"/>
  </bookViews>
  <sheets>
    <sheet name="6404 (1)" sheetId="3" r:id="rId1"/>
    <sheet name="6404 (2)" sheetId="4" r:id="rId2"/>
  </sheets>
  <definedNames>
    <definedName name="_xlnm.Print_Area" localSheetId="0">'6404 (1)'!$A$1:$P$57</definedName>
    <definedName name="_xlnm.Print_Titles" localSheetId="0">'6404 (1)'!$1:$3</definedName>
    <definedName name="_xlnm.Print_Titles" localSheetId="1">'6404 (2)'!$1:$3</definedName>
    <definedName name="betaling" localSheetId="0">'6404 (1)'!#REF!,'6404 (1)'!#REF!</definedName>
    <definedName name="betaling" localSheetId="1">'6404 (2)'!#REF!,'6404 (2)'!#REF!</definedName>
    <definedName name="betaling">#REF!,#REF!</definedName>
    <definedName name="steun" localSheetId="0">'6404 (1)'!#REF!</definedName>
    <definedName name="steun" localSheetId="1">'6404 (2)'!#REF!</definedName>
    <definedName name="steun">#REF!</definedName>
    <definedName name="telefoon" localSheetId="0">'6404 (1)'!#REF!</definedName>
    <definedName name="telefoon" localSheetId="1">'6404 (2)'!#REF!</definedName>
    <definedName name="telefoon">#REF!</definedName>
    <definedName name="Z_754B0F20_66C9_11D4_B6B2_89BEE7964A42_.wvu.PrintArea" localSheetId="0" hidden="1">'6404 (1)'!$L$1:$L$57</definedName>
    <definedName name="Z_754B0F20_66C9_11D4_B6B2_89BEE7964A42_.wvu.PrintArea" localSheetId="1" hidden="1">'6404 (2)'!$J$4:$L$46</definedName>
    <definedName name="Z_754B0F20_66C9_11D4_B6B2_89BEE7964A42_.wvu.PrintTitles" localSheetId="0" hidden="1">'6404 (1)'!$1:$3</definedName>
    <definedName name="Z_754B0F20_66C9_11D4_B6B2_89BEE7964A42_.wvu.PrintTitles" localSheetId="1" hidden="1">'6404 (2)'!#REF!</definedName>
  </definedNames>
  <calcPr calcId="191029"/>
  <customWorkbookViews>
    <customWorkbookView name="David Beirens - Persoonlijke weergave" guid="{754B0F20-66C9-11D4-B6B2-89BEE7964A42}" mergeInterval="0" personalView="1" maximized="1" windowWidth="1020" windowHeight="632" tabRatio="476"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64" i="3" l="1"/>
  <c r="N64" i="3"/>
  <c r="J64" i="3"/>
  <c r="I64" i="3"/>
  <c r="I57" i="3"/>
  <c r="O57" i="3"/>
  <c r="N57" i="3"/>
  <c r="J57" i="3"/>
  <c r="J35" i="3"/>
  <c r="I35" i="3"/>
  <c r="O46" i="3"/>
  <c r="N46" i="3"/>
  <c r="J46" i="3"/>
  <c r="I46" i="3"/>
  <c r="O35" i="3"/>
  <c r="N35" i="3"/>
  <c r="A3" i="4" l="1"/>
</calcChain>
</file>

<file path=xl/sharedStrings.xml><?xml version="1.0" encoding="utf-8"?>
<sst xmlns="http://schemas.openxmlformats.org/spreadsheetml/2006/main" count="269" uniqueCount="117">
  <si>
    <t>Deel 1: Omschrijving van de verrichtingen</t>
  </si>
  <si>
    <t>Debet</t>
  </si>
  <si>
    <t>Credit</t>
  </si>
  <si>
    <t>AR</t>
  </si>
  <si>
    <t>BV</t>
  </si>
  <si>
    <t>Deel 2: Dagboeken</t>
  </si>
  <si>
    <t>Algemeen dagboek</t>
  </si>
  <si>
    <t>Budgettair dagboek v/d aanrekening</t>
  </si>
  <si>
    <t>Verrichtingen</t>
  </si>
  <si>
    <t>2</t>
  </si>
  <si>
    <t>3</t>
  </si>
  <si>
    <t>4</t>
  </si>
  <si>
    <t>5</t>
  </si>
  <si>
    <t>55…0</t>
  </si>
  <si>
    <t>6</t>
  </si>
  <si>
    <t>Kredietinstellingen: rekening-courant</t>
  </si>
  <si>
    <t>ESC</t>
  </si>
  <si>
    <t>Deel 3: T-rekeningen</t>
  </si>
  <si>
    <t>Vorderingen wegens investeringssubsidies</t>
  </si>
  <si>
    <t>Uitgaven</t>
  </si>
  <si>
    <t>Ontvangsten</t>
  </si>
  <si>
    <t>Budgettaire boekhouding</t>
  </si>
  <si>
    <t>Algemene boekhouding</t>
  </si>
  <si>
    <t>Deel 5: Commentaar</t>
  </si>
  <si>
    <t>Deel 4: Legende</t>
  </si>
  <si>
    <t>1</t>
  </si>
  <si>
    <t>7</t>
  </si>
  <si>
    <t>8</t>
  </si>
  <si>
    <t>9</t>
  </si>
  <si>
    <t>JR</t>
  </si>
  <si>
    <t>FN</t>
  </si>
  <si>
    <r>
      <t xml:space="preserve">AR: </t>
    </r>
    <r>
      <rPr>
        <b/>
        <u/>
        <sz val="9"/>
        <rFont val="Arial"/>
        <family val="2"/>
      </rPr>
      <t>Algemene rekeningen</t>
    </r>
  </si>
  <si>
    <r>
      <t xml:space="preserve">BV: </t>
    </r>
    <r>
      <rPr>
        <b/>
        <u/>
        <sz val="9"/>
        <rFont val="Arial"/>
        <family val="2"/>
      </rPr>
      <t>Beleidsvelden</t>
    </r>
  </si>
  <si>
    <r>
      <t xml:space="preserve">FN: </t>
    </r>
    <r>
      <rPr>
        <b/>
        <u/>
        <sz val="9"/>
        <rFont val="Arial"/>
        <family val="2"/>
      </rPr>
      <t>Financiële nota</t>
    </r>
  </si>
  <si>
    <r>
      <t xml:space="preserve">ESC: </t>
    </r>
    <r>
      <rPr>
        <b/>
        <u/>
        <sz val="9"/>
        <rFont val="Arial"/>
        <family val="2"/>
      </rPr>
      <t>Economischesectorcodes</t>
    </r>
  </si>
  <si>
    <t>In deze fiche worden, voor de eenvoud en duidelijkheid, in de dagboeken enkel de algemene rekeningen, de beleidsvelden en de economischesectorcodes opgenomen. Artikel 83, 86 en 90 van het BVR BBC 3.0 vermelden welke gegevens allemaal moeten worden opgenomen bij de aanrekening.</t>
  </si>
  <si>
    <t>0</t>
  </si>
  <si>
    <t>TOTALEN JAAR N</t>
  </si>
  <si>
    <t>Toekenning subsidie door VO</t>
  </si>
  <si>
    <t>150…0</t>
  </si>
  <si>
    <t>0945</t>
  </si>
  <si>
    <t>300</t>
  </si>
  <si>
    <t>I</t>
  </si>
  <si>
    <t>Uitbetaling subsidie door VO</t>
  </si>
  <si>
    <t>4151</t>
  </si>
  <si>
    <t>Toekenning investeringssubsidie door gemeente</t>
  </si>
  <si>
    <t>664</t>
  </si>
  <si>
    <t>489</t>
  </si>
  <si>
    <t>xxx</t>
  </si>
  <si>
    <t>Uitbetaling subsidie door gemeente</t>
  </si>
  <si>
    <t>Verrekening investeringssubsidie</t>
  </si>
  <si>
    <t>150…9</t>
  </si>
  <si>
    <t>Boeking gereserveerde gelden</t>
  </si>
  <si>
    <t>090</t>
  </si>
  <si>
    <t>091</t>
  </si>
  <si>
    <t>0090</t>
  </si>
  <si>
    <t>Null</t>
  </si>
  <si>
    <t>10</t>
  </si>
  <si>
    <t>Boeking terugname gereserveerde gelden</t>
  </si>
  <si>
    <t>Investering</t>
  </si>
  <si>
    <t>Overige algemene financiering</t>
  </si>
  <si>
    <t>Kinderopvang</t>
  </si>
  <si>
    <t>Overige schulden uit niet-ruiltransacties</t>
  </si>
  <si>
    <t>Toegestane investeringssubsidies</t>
  </si>
  <si>
    <t>Onbeschikbare gelden</t>
  </si>
  <si>
    <t>Investeringssubsidies en -schenkingen in kapitaal met vordering op korte termijn: nominaal</t>
  </si>
  <si>
    <t>Investeringssubsidies en -schenkingen in kapitaal met vordering op korte termijn: in resultaat</t>
  </si>
  <si>
    <t>7530</t>
  </si>
  <si>
    <t>In resultaat genomen kapitaalsubsidies en schenkingen</t>
  </si>
  <si>
    <t>Vlaamse overheid</t>
  </si>
  <si>
    <t>[60.000]</t>
  </si>
  <si>
    <t>[40.000]</t>
  </si>
  <si>
    <t>Lokaal bestuur X krijgt binnen het kader van voornoemde subsidie 100.000 euro toegekend.</t>
  </si>
  <si>
    <t xml:space="preserve">De kribbe, een organisator van baby- en peuteropvang, breidt het aantal plaatsen uit. De gemeente kent hiervoor aan 'De kribbe' een subsidie toe van 40.000 euro. </t>
  </si>
  <si>
    <t xml:space="preserve">De gemeente stort de subsidie op de rekening van 'De  kribbe'. </t>
  </si>
  <si>
    <t xml:space="preserve">De gemeente stort de subsidie op de rekening van 't Kapoentje. </t>
  </si>
  <si>
    <t xml:space="preserve">Lokaal bestuur X ontvangt de subsidie op haar rekening. </t>
  </si>
  <si>
    <t xml:space="preserve">De gemeente boekt de terugname van het via de onbeschikbare gelden gereserveerde deel van de subsidie daar ze de aan haar ter beschikking gestelde subsidie nu volledig toegewezen heeft aan de organisatoren van kinderopvang. </t>
  </si>
  <si>
    <t xml:space="preserve">In 2025 kent Vlaanderen via het VIPA een éénmalige forfaitaire basisfinanciering van 60 miljoen euro toe aan de lokale besturen om organisatoren die kinderopvang aanbieden te ondersteunen en een deel van het eigen aandeel van de organisator in de bouwkost van nieuwe opvangplaatsen te dekken. Het beschikbare bedrag per lokaal bestuur wordt bepaald op basis van de meerjarenprogrammatie van de Vlaamse overheid. Lokale besturen bepalen zelf hoe ze het aan hen ter beschikking gestelde budget toewijzen aan organisatoren van kinderopvang. Voor de toewijzing van de middelen aan de (plaatselijke) organisatoren van kinderopvang geldt er voor de gemeenten geen beperking in de tijd.  </t>
  </si>
  <si>
    <t>De gemeente verrekent op het einde van het jaar het toegewezen deel van de subsidie.</t>
  </si>
  <si>
    <t>TOTALEN JAAR N+1</t>
  </si>
  <si>
    <t>TOTALEN JAAR N +2</t>
  </si>
  <si>
    <t>11</t>
  </si>
  <si>
    <t xml:space="preserve">In jaar N+2 voert  't Kapoentje, ook een organisator van baby- en peuteropvang, bouwwerken uit om het aantal opvangplaatsen te verhogen. De gemeente verleent 't Kapoentje daarvoor een subsidie van 60.000 euro. </t>
  </si>
  <si>
    <t>BR</t>
  </si>
  <si>
    <t>Budgettaire resultaten</t>
  </si>
  <si>
    <t>De betrokken ESC</t>
  </si>
  <si>
    <t>JAAR N</t>
  </si>
  <si>
    <t>[100.000]</t>
  </si>
  <si>
    <t>JAAR N+1</t>
  </si>
  <si>
    <t>JAAR N+2</t>
  </si>
  <si>
    <t>De verplichting tot besteding van het niet-aangewende saldo van de subsidie wordt op balansdatum uitgedrukt in de klasse 0 (onbeschikbare gelden).</t>
  </si>
  <si>
    <t>De gemeente kan de subsidie ook (deels) gebruiken om bouwwerken te laten uitvoeren aan het eigen patrimonium om het aantal plaatsen voor kinderopvang uit te breiden. Boekhoudfiche 6400 illustreert de boekingen in dergelijk geval.</t>
  </si>
  <si>
    <t>12</t>
  </si>
  <si>
    <t>13</t>
  </si>
  <si>
    <t xml:space="preserve">De gemeente boekt het deel van de subsidie dat nog niet aan de organisatoren toegewezen is, i.c. 100.000 euro, op onbeschikbare gelden. </t>
  </si>
  <si>
    <t>Bij de opening van de grootboeken op 01/01/N+1 registreert de gemeente de onbeschikbare gelden van jaar N.</t>
  </si>
  <si>
    <t>De gemeente verrekent op het einde van het jaar het aan 'De kribbe' toegewezen deel van de subsidie.</t>
  </si>
  <si>
    <t>De gemeente boekt de terugname van de onbeschikbare gelden ten bedrage van de aan 'De kribbe' toegewezen subsidie.</t>
  </si>
  <si>
    <t>Bij de opening van de grootboeken op 01/01/N+2 boekt de gemeente de onbeschikbare gelden van jaar N+1.</t>
  </si>
  <si>
    <t>Registratie onbeschikbare gelden (jaar N+1)</t>
  </si>
  <si>
    <t>TOTALEN JAAR N +3</t>
  </si>
  <si>
    <t>14</t>
  </si>
  <si>
    <t xml:space="preserve">De gemeente stelt vast dat 'De  kribbe' het bedrag van de subsidie niet aangewend heeft in overeenstemming met het doel van de subsidie en vordert de verstrekte subsidie terug. </t>
  </si>
  <si>
    <t>Terugvordering subsidie 'De Kribbe'</t>
  </si>
  <si>
    <t>4161</t>
  </si>
  <si>
    <t>15</t>
  </si>
  <si>
    <t>16</t>
  </si>
  <si>
    <t xml:space="preserve">Opname van de teruggevorderde subsidie in de onbeschikbare gelden </t>
  </si>
  <si>
    <t xml:space="preserve">Het terug gevorderde subsidiebedrag wordt opnieuw toegevoegd aan de onbeschikbare gelden. </t>
  </si>
  <si>
    <t>De gemeente draait de al verrekende investeringssubsidie terug.</t>
  </si>
  <si>
    <t>JAAR N+3</t>
  </si>
  <si>
    <t>Andere niet-operationele vorderingen uit niet-ruiltransacties - nominaal bedrag</t>
  </si>
  <si>
    <t xml:space="preserve">We adviseren om de teruggevorderde subsidies te boeken op subrekeningen van de AR 664, AR 150-9, AR 090 en AR 091 (cf. verrichtingen 14 t.e.m. 16). </t>
  </si>
  <si>
    <t>Registratie onbeschikbare gelden (jaar N)</t>
  </si>
  <si>
    <t>Regularisatie van de al verrekende investeringssubsidie</t>
  </si>
  <si>
    <t>Versie 8.12.2025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</si>
</sst>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B_E_F_-;\-* #,##0.00\ _B_E_F_-;_-* &quot;-&quot;??\ _B_E_F_-;_-@_-"/>
    <numFmt numFmtId="165" formatCode="_-* #,##0\ ;\-* #,##0\ ;_-* &quot;-&quot;??\ ;_-@_-"/>
  </numFmts>
  <fonts count="29" x14ac:knownFonts="1">
    <font>
      <sz val="10"/>
      <name val="Arial"/>
    </font>
    <font>
      <sz val="10"/>
      <name val="Arial"/>
      <family val="2"/>
    </font>
    <font>
      <sz val="8"/>
      <name val="Arial"/>
      <family val="2"/>
    </font>
    <font>
      <b/>
      <sz val="10"/>
      <name val="Arial"/>
      <family val="2"/>
    </font>
    <font>
      <b/>
      <u/>
      <sz val="12"/>
      <name val="Arial"/>
      <family val="2"/>
    </font>
    <font>
      <b/>
      <u/>
      <sz val="10"/>
      <name val="Arial"/>
      <family val="2"/>
    </font>
    <font>
      <sz val="10"/>
      <name val="Arial"/>
      <family val="2"/>
    </font>
    <font>
      <b/>
      <sz val="12"/>
      <name val="Arial"/>
      <family val="2"/>
    </font>
    <font>
      <b/>
      <u/>
      <sz val="11"/>
      <name val="Arial"/>
      <family val="2"/>
    </font>
    <font>
      <b/>
      <sz val="12"/>
      <color indexed="8"/>
      <name val="Arial"/>
      <family val="2"/>
    </font>
    <font>
      <sz val="10"/>
      <color indexed="8"/>
      <name val="Arial"/>
      <family val="2"/>
    </font>
    <font>
      <sz val="8"/>
      <color indexed="8"/>
      <name val="Arial"/>
      <family val="2"/>
    </font>
    <font>
      <b/>
      <u/>
      <sz val="10"/>
      <color indexed="8"/>
      <name val="Arial"/>
      <family val="2"/>
    </font>
    <font>
      <b/>
      <sz val="8"/>
      <color indexed="8"/>
      <name val="Arial"/>
      <family val="2"/>
    </font>
    <font>
      <b/>
      <sz val="10"/>
      <color indexed="8"/>
      <name val="Arial"/>
      <family val="2"/>
    </font>
    <font>
      <b/>
      <u/>
      <sz val="12"/>
      <color indexed="8"/>
      <name val="Arial"/>
      <family val="2"/>
    </font>
    <font>
      <b/>
      <u/>
      <sz val="8"/>
      <name val="Arial"/>
      <family val="2"/>
    </font>
    <font>
      <b/>
      <sz val="9"/>
      <name val="Arial"/>
      <family val="2"/>
    </font>
    <font>
      <b/>
      <u/>
      <sz val="9"/>
      <name val="Arial"/>
      <family val="2"/>
    </font>
    <font>
      <b/>
      <sz val="8"/>
      <name val="Arial"/>
      <family val="2"/>
    </font>
    <font>
      <b/>
      <sz val="20"/>
      <name val="Magneto"/>
      <family val="5"/>
    </font>
    <font>
      <b/>
      <u/>
      <sz val="18"/>
      <name val="Magneto"/>
      <family val="5"/>
    </font>
    <font>
      <b/>
      <sz val="18"/>
      <name val="Magneto"/>
      <family val="5"/>
    </font>
    <font>
      <b/>
      <sz val="16"/>
      <name val="Tempus Sans ITC"/>
      <family val="5"/>
    </font>
    <font>
      <b/>
      <u/>
      <sz val="8"/>
      <color indexed="8"/>
      <name val="Arial"/>
      <family val="2"/>
    </font>
    <font>
      <sz val="9"/>
      <name val="Arial"/>
      <family val="2"/>
    </font>
    <font>
      <sz val="8"/>
      <color rgb="FFFF0000"/>
      <name val="Arial"/>
      <family val="2"/>
    </font>
    <font>
      <sz val="9"/>
      <color rgb="FFFF0000"/>
      <name val="Arial"/>
      <family val="2"/>
    </font>
    <font>
      <sz val="10"/>
      <color rgb="FFFF0000"/>
      <name val="Arial"/>
      <family val="2"/>
    </font>
  </fonts>
  <fills count="3">
    <fill>
      <patternFill patternType="none"/>
    </fill>
    <fill>
      <patternFill patternType="gray125"/>
    </fill>
    <fill>
      <patternFill patternType="solid">
        <fgColor theme="9" tint="0.39997558519241921"/>
        <bgColor indexed="64"/>
      </patternFill>
    </fill>
  </fills>
  <borders count="51">
    <border>
      <left/>
      <right/>
      <top/>
      <bottom/>
      <diagonal/>
    </border>
    <border>
      <left/>
      <right/>
      <top/>
      <bottom style="thin">
        <color indexed="64"/>
      </bottom>
      <diagonal/>
    </border>
    <border>
      <left/>
      <right style="thin">
        <color indexed="64"/>
      </right>
      <top/>
      <bottom/>
      <diagonal/>
    </border>
    <border>
      <left/>
      <right/>
      <top style="medium">
        <color indexed="64"/>
      </top>
      <bottom/>
      <diagonal/>
    </border>
    <border>
      <left/>
      <right/>
      <top/>
      <bottom style="medium">
        <color indexed="64"/>
      </bottom>
      <diagonal/>
    </border>
    <border>
      <left style="hair">
        <color indexed="64"/>
      </left>
      <right/>
      <top/>
      <bottom style="hair">
        <color indexed="64"/>
      </bottom>
      <diagonal/>
    </border>
    <border>
      <left style="hair">
        <color indexed="64"/>
      </left>
      <right/>
      <top/>
      <bottom/>
      <diagonal/>
    </border>
    <border>
      <left style="hair">
        <color indexed="64"/>
      </left>
      <right/>
      <top style="thin">
        <color indexed="64"/>
      </top>
      <bottom style="thin">
        <color indexed="64"/>
      </bottom>
      <diagonal/>
    </border>
    <border>
      <left/>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right/>
      <top style="hair">
        <color indexed="64"/>
      </top>
      <bottom/>
      <diagonal/>
    </border>
    <border>
      <left style="hair">
        <color indexed="64"/>
      </left>
      <right/>
      <top style="hair">
        <color indexed="64"/>
      </top>
      <bottom/>
      <diagonal/>
    </border>
    <border>
      <left style="thin">
        <color indexed="64"/>
      </left>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hair">
        <color indexed="64"/>
      </left>
      <right/>
      <top style="thin">
        <color indexed="64"/>
      </top>
      <bottom style="double">
        <color indexed="64"/>
      </bottom>
      <diagonal/>
    </border>
    <border>
      <left/>
      <right style="double">
        <color indexed="64"/>
      </right>
      <top/>
      <bottom/>
      <diagonal/>
    </border>
    <border>
      <left/>
      <right style="double">
        <color indexed="64"/>
      </right>
      <top/>
      <bottom style="medium">
        <color indexed="64"/>
      </bottom>
      <diagonal/>
    </border>
    <border>
      <left/>
      <right style="hair">
        <color indexed="64"/>
      </right>
      <top style="thin">
        <color indexed="64"/>
      </top>
      <bottom style="thin">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right style="double">
        <color indexed="64"/>
      </right>
      <top/>
      <bottom style="thin">
        <color indexed="64"/>
      </bottom>
      <diagonal/>
    </border>
    <border>
      <left style="hair">
        <color indexed="64"/>
      </left>
      <right style="double">
        <color indexed="64"/>
      </right>
      <top style="thin">
        <color indexed="64"/>
      </top>
      <bottom style="thin">
        <color indexed="64"/>
      </bottom>
      <diagonal/>
    </border>
    <border>
      <left style="hair">
        <color indexed="64"/>
      </left>
      <right style="double">
        <color indexed="64"/>
      </right>
      <top style="hair">
        <color indexed="64"/>
      </top>
      <bottom/>
      <diagonal/>
    </border>
    <border>
      <left style="hair">
        <color indexed="64"/>
      </left>
      <right style="double">
        <color indexed="64"/>
      </right>
      <top/>
      <bottom style="hair">
        <color indexed="64"/>
      </bottom>
      <diagonal/>
    </border>
    <border>
      <left style="hair">
        <color indexed="64"/>
      </left>
      <right style="double">
        <color indexed="64"/>
      </right>
      <top/>
      <bottom/>
      <diagonal/>
    </border>
    <border>
      <left style="hair">
        <color indexed="64"/>
      </left>
      <right style="double">
        <color indexed="64"/>
      </right>
      <top style="thin">
        <color indexed="64"/>
      </top>
      <bottom style="double">
        <color indexed="64"/>
      </bottom>
      <diagonal/>
    </border>
    <border>
      <left/>
      <right style="double">
        <color indexed="64"/>
      </right>
      <top style="medium">
        <color indexed="64"/>
      </top>
      <bottom/>
      <diagonal/>
    </border>
    <border>
      <left/>
      <right style="mediumDashed">
        <color indexed="64"/>
      </right>
      <top/>
      <bottom/>
      <diagonal/>
    </border>
    <border>
      <left/>
      <right style="mediumDashed">
        <color indexed="64"/>
      </right>
      <top/>
      <bottom style="medium">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hair">
        <color indexed="64"/>
      </top>
      <bottom/>
      <diagonal/>
    </border>
    <border>
      <left/>
      <right style="double">
        <color indexed="64"/>
      </right>
      <top/>
      <bottom style="hair">
        <color indexed="64"/>
      </bottom>
      <diagonal/>
    </border>
    <border>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thin">
        <color indexed="64"/>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mediumDashed">
        <color indexed="64"/>
      </right>
      <top/>
      <bottom style="double">
        <color indexed="64"/>
      </bottom>
      <diagonal/>
    </border>
    <border>
      <left/>
      <right style="thin">
        <color indexed="64"/>
      </right>
      <top/>
      <bottom style="double">
        <color indexed="64"/>
      </bottom>
      <diagonal/>
    </border>
    <border>
      <left/>
      <right style="thin">
        <color indexed="64"/>
      </right>
      <top style="thin">
        <color indexed="64"/>
      </top>
      <bottom/>
      <diagonal/>
    </border>
  </borders>
  <cellStyleXfs count="3">
    <xf numFmtId="0" fontId="0" fillId="0" borderId="0"/>
    <xf numFmtId="164" fontId="1" fillId="0" borderId="0" applyFont="0" applyFill="0" applyBorder="0" applyAlignment="0" applyProtection="0"/>
    <xf numFmtId="0" fontId="1" fillId="0" borderId="0"/>
  </cellStyleXfs>
  <cellXfs count="288">
    <xf numFmtId="0" fontId="0" fillId="0" borderId="0" xfId="0"/>
    <xf numFmtId="49" fontId="2" fillId="0" borderId="0" xfId="0" applyNumberFormat="1" applyFont="1" applyAlignment="1">
      <alignment horizontal="right"/>
    </xf>
    <xf numFmtId="49" fontId="2" fillId="0" borderId="0" xfId="0" applyNumberFormat="1" applyFont="1" applyAlignment="1">
      <alignment horizontal="left"/>
    </xf>
    <xf numFmtId="0" fontId="6" fillId="0" borderId="0" xfId="0" applyFont="1"/>
    <xf numFmtId="0" fontId="6" fillId="0" borderId="0" xfId="0" applyFont="1" applyAlignment="1">
      <alignment horizontal="left"/>
    </xf>
    <xf numFmtId="165" fontId="6" fillId="0" borderId="0" xfId="1" applyNumberFormat="1" applyFont="1"/>
    <xf numFmtId="0" fontId="3" fillId="0" borderId="1" xfId="1" applyNumberFormat="1" applyFont="1" applyBorder="1" applyAlignment="1">
      <alignment horizontal="centerContinuous"/>
    </xf>
    <xf numFmtId="165" fontId="6" fillId="0" borderId="2" xfId="1" applyNumberFormat="1" applyFont="1" applyBorder="1"/>
    <xf numFmtId="165" fontId="6" fillId="0" borderId="0" xfId="1" applyNumberFormat="1" applyFont="1" applyBorder="1"/>
    <xf numFmtId="165" fontId="6" fillId="0" borderId="0" xfId="1" applyNumberFormat="1" applyFont="1" applyAlignment="1">
      <alignment horizontal="left"/>
    </xf>
    <xf numFmtId="49" fontId="2" fillId="0" borderId="3" xfId="0" applyNumberFormat="1" applyFont="1" applyBorder="1" applyAlignment="1">
      <alignment horizontal="right"/>
    </xf>
    <xf numFmtId="49" fontId="2" fillId="0" borderId="4" xfId="0" applyNumberFormat="1" applyFont="1" applyBorder="1" applyAlignment="1">
      <alignment horizontal="right"/>
    </xf>
    <xf numFmtId="165" fontId="6" fillId="0" borderId="4" xfId="1" applyNumberFormat="1" applyFont="1" applyBorder="1"/>
    <xf numFmtId="165" fontId="6" fillId="0" borderId="4" xfId="1" applyNumberFormat="1" applyFont="1" applyBorder="1" applyAlignment="1">
      <alignment horizontal="left"/>
    </xf>
    <xf numFmtId="165" fontId="6" fillId="0" borderId="0" xfId="1" applyNumberFormat="1" applyFont="1" applyBorder="1" applyAlignment="1">
      <alignment horizontal="left"/>
    </xf>
    <xf numFmtId="49" fontId="2" fillId="0" borderId="3" xfId="0" applyNumberFormat="1" applyFont="1" applyBorder="1" applyAlignment="1">
      <alignment horizontal="center"/>
    </xf>
    <xf numFmtId="49" fontId="2" fillId="0" borderId="0" xfId="0" applyNumberFormat="1" applyFont="1" applyAlignment="1">
      <alignment horizontal="center"/>
    </xf>
    <xf numFmtId="49" fontId="2" fillId="0" borderId="4" xfId="0" applyNumberFormat="1" applyFont="1" applyBorder="1" applyAlignment="1">
      <alignment horizontal="center"/>
    </xf>
    <xf numFmtId="165" fontId="5" fillId="0" borderId="0" xfId="1" applyNumberFormat="1" applyFont="1" applyBorder="1" applyAlignment="1">
      <alignment horizontal="centerContinuous"/>
    </xf>
    <xf numFmtId="0" fontId="3" fillId="0" borderId="0" xfId="1" applyNumberFormat="1" applyFont="1" applyBorder="1" applyAlignment="1">
      <alignment horizontal="centerContinuous"/>
    </xf>
    <xf numFmtId="0" fontId="0" fillId="0" borderId="4" xfId="0" applyBorder="1"/>
    <xf numFmtId="0" fontId="3" fillId="0" borderId="0" xfId="0" applyFont="1" applyAlignment="1">
      <alignment horizontal="left"/>
    </xf>
    <xf numFmtId="49" fontId="6" fillId="0" borderId="0" xfId="0" applyNumberFormat="1" applyFont="1" applyAlignment="1">
      <alignment horizontal="left"/>
    </xf>
    <xf numFmtId="3" fontId="0" fillId="0" borderId="5" xfId="0" applyNumberFormat="1" applyBorder="1"/>
    <xf numFmtId="3" fontId="0" fillId="0" borderId="6" xfId="0" applyNumberFormat="1" applyBorder="1"/>
    <xf numFmtId="165" fontId="6" fillId="0" borderId="0" xfId="1" applyNumberFormat="1" applyFont="1" applyBorder="1" applyAlignment="1"/>
    <xf numFmtId="165" fontId="6" fillId="0" borderId="0" xfId="1" applyNumberFormat="1" applyFont="1" applyAlignment="1"/>
    <xf numFmtId="165" fontId="6" fillId="0" borderId="4" xfId="1" applyNumberFormat="1" applyFont="1" applyBorder="1" applyAlignment="1"/>
    <xf numFmtId="0" fontId="3" fillId="0" borderId="0" xfId="0" applyFont="1"/>
    <xf numFmtId="0" fontId="7" fillId="0" borderId="0" xfId="0" applyFont="1" applyAlignment="1">
      <alignment vertical="top"/>
    </xf>
    <xf numFmtId="49" fontId="7" fillId="0" borderId="0" xfId="0" applyNumberFormat="1" applyFont="1" applyAlignment="1">
      <alignment horizontal="left" vertical="top"/>
    </xf>
    <xf numFmtId="49" fontId="7" fillId="0" borderId="0" xfId="0" applyNumberFormat="1" applyFont="1" applyAlignment="1">
      <alignment horizontal="center" vertical="top"/>
    </xf>
    <xf numFmtId="165" fontId="7" fillId="0" borderId="0" xfId="1" applyNumberFormat="1" applyFont="1" applyAlignment="1">
      <alignment horizontal="right" vertical="top"/>
    </xf>
    <xf numFmtId="165" fontId="7" fillId="0" borderId="0" xfId="1" applyNumberFormat="1" applyFont="1" applyAlignment="1">
      <alignment vertical="top"/>
    </xf>
    <xf numFmtId="49" fontId="7" fillId="0" borderId="0" xfId="0" applyNumberFormat="1" applyFont="1" applyAlignment="1">
      <alignment horizontal="right" vertical="top"/>
    </xf>
    <xf numFmtId="49" fontId="4" fillId="0" borderId="0" xfId="0" applyNumberFormat="1" applyFont="1" applyAlignment="1">
      <alignment horizontal="center" vertical="top"/>
    </xf>
    <xf numFmtId="49" fontId="4" fillId="0" borderId="0" xfId="0" applyNumberFormat="1" applyFont="1" applyAlignment="1">
      <alignment horizontal="left" vertical="top"/>
    </xf>
    <xf numFmtId="49" fontId="0" fillId="0" borderId="0" xfId="0" applyNumberFormat="1" applyAlignment="1">
      <alignment horizontal="left"/>
    </xf>
    <xf numFmtId="49" fontId="0" fillId="0" borderId="6" xfId="0" applyNumberFormat="1" applyBorder="1" applyAlignment="1">
      <alignment horizontal="center"/>
    </xf>
    <xf numFmtId="49" fontId="0" fillId="0" borderId="5" xfId="0" applyNumberFormat="1" applyBorder="1" applyAlignment="1">
      <alignment horizontal="center"/>
    </xf>
    <xf numFmtId="49" fontId="0" fillId="0" borderId="10" xfId="0" applyNumberFormat="1" applyBorder="1"/>
    <xf numFmtId="49" fontId="0" fillId="0" borderId="11" xfId="0" applyNumberFormat="1" applyBorder="1"/>
    <xf numFmtId="49" fontId="9" fillId="0" borderId="0" xfId="0" applyNumberFormat="1" applyFont="1" applyAlignment="1">
      <alignment horizontal="left" vertical="top"/>
    </xf>
    <xf numFmtId="0" fontId="9" fillId="0" borderId="0" xfId="0" applyFont="1" applyAlignment="1">
      <alignment vertical="top"/>
    </xf>
    <xf numFmtId="49" fontId="11" fillId="0" borderId="0" xfId="0" applyNumberFormat="1" applyFont="1" applyAlignment="1">
      <alignment horizontal="left"/>
    </xf>
    <xf numFmtId="49" fontId="10" fillId="0" borderId="0" xfId="0" applyNumberFormat="1" applyFont="1" applyAlignment="1">
      <alignment horizontal="left"/>
    </xf>
    <xf numFmtId="49" fontId="11" fillId="0" borderId="4" xfId="0" applyNumberFormat="1" applyFont="1" applyBorder="1" applyAlignment="1">
      <alignment horizontal="left"/>
    </xf>
    <xf numFmtId="49" fontId="9" fillId="0" borderId="0" xfId="0" applyNumberFormat="1" applyFont="1" applyAlignment="1">
      <alignment horizontal="center" vertical="top"/>
    </xf>
    <xf numFmtId="49" fontId="15" fillId="0" borderId="0" xfId="0" applyNumberFormat="1" applyFont="1" applyAlignment="1">
      <alignment horizontal="center" vertical="top"/>
    </xf>
    <xf numFmtId="49" fontId="11" fillId="0" borderId="0" xfId="0" applyNumberFormat="1" applyFont="1" applyAlignment="1">
      <alignment horizontal="right"/>
    </xf>
    <xf numFmtId="49" fontId="13" fillId="0" borderId="0" xfId="0" applyNumberFormat="1" applyFont="1" applyAlignment="1">
      <alignment horizontal="right"/>
    </xf>
    <xf numFmtId="49" fontId="10" fillId="0" borderId="0" xfId="0" applyNumberFormat="1" applyFont="1" applyAlignment="1">
      <alignment horizontal="right"/>
    </xf>
    <xf numFmtId="165" fontId="10" fillId="0" borderId="0" xfId="1" applyNumberFormat="1" applyFont="1" applyBorder="1" applyAlignment="1">
      <alignment horizontal="left"/>
    </xf>
    <xf numFmtId="165" fontId="10" fillId="0" borderId="4" xfId="1" applyNumberFormat="1" applyFont="1" applyBorder="1" applyAlignment="1">
      <alignment horizontal="left"/>
    </xf>
    <xf numFmtId="165" fontId="10" fillId="0" borderId="0" xfId="1" applyNumberFormat="1" applyFont="1" applyAlignment="1">
      <alignment horizontal="left"/>
    </xf>
    <xf numFmtId="165" fontId="9" fillId="0" borderId="0" xfId="1" applyNumberFormat="1" applyFont="1" applyAlignment="1">
      <alignment horizontal="right" vertical="top"/>
    </xf>
    <xf numFmtId="49" fontId="15" fillId="0" borderId="0" xfId="0" applyNumberFormat="1" applyFont="1" applyAlignment="1">
      <alignment horizontal="left" vertical="top"/>
    </xf>
    <xf numFmtId="49" fontId="11" fillId="0" borderId="0" xfId="0" applyNumberFormat="1" applyFont="1" applyAlignment="1">
      <alignment horizontal="center"/>
    </xf>
    <xf numFmtId="49" fontId="11" fillId="0" borderId="4" xfId="0" applyNumberFormat="1" applyFont="1" applyBorder="1" applyAlignment="1">
      <alignment horizontal="center"/>
    </xf>
    <xf numFmtId="165" fontId="9" fillId="0" borderId="0" xfId="1" applyNumberFormat="1" applyFont="1" applyAlignment="1">
      <alignment vertical="top"/>
    </xf>
    <xf numFmtId="165" fontId="10" fillId="0" borderId="0" xfId="1" applyNumberFormat="1" applyFont="1" applyBorder="1"/>
    <xf numFmtId="165" fontId="10" fillId="0" borderId="4" xfId="1" applyNumberFormat="1" applyFont="1" applyBorder="1"/>
    <xf numFmtId="165" fontId="10" fillId="0" borderId="0" xfId="1" applyNumberFormat="1" applyFont="1"/>
    <xf numFmtId="49" fontId="9" fillId="0" borderId="0" xfId="0" applyNumberFormat="1" applyFont="1" applyAlignment="1">
      <alignment horizontal="right" vertical="top"/>
    </xf>
    <xf numFmtId="0" fontId="10" fillId="0" borderId="0" xfId="0" applyFont="1"/>
    <xf numFmtId="0" fontId="10" fillId="0" borderId="4" xfId="0" applyFont="1" applyBorder="1"/>
    <xf numFmtId="0" fontId="9" fillId="0" borderId="0" xfId="0" applyFont="1" applyAlignment="1">
      <alignment horizontal="left" vertical="top"/>
    </xf>
    <xf numFmtId="49" fontId="15" fillId="0" borderId="0" xfId="0" applyNumberFormat="1" applyFont="1" applyAlignment="1">
      <alignment horizontal="left"/>
    </xf>
    <xf numFmtId="49" fontId="11" fillId="0" borderId="4" xfId="0" applyNumberFormat="1" applyFont="1" applyBorder="1" applyAlignment="1">
      <alignment horizontal="right"/>
    </xf>
    <xf numFmtId="49" fontId="7" fillId="0" borderId="0" xfId="1" applyNumberFormat="1" applyFont="1" applyAlignment="1">
      <alignment horizontal="right" vertical="top"/>
    </xf>
    <xf numFmtId="49" fontId="6" fillId="0" borderId="0" xfId="1" applyNumberFormat="1" applyFont="1" applyAlignment="1"/>
    <xf numFmtId="49" fontId="6" fillId="0" borderId="0" xfId="0" applyNumberFormat="1" applyFont="1"/>
    <xf numFmtId="49" fontId="6" fillId="0" borderId="0" xfId="1" applyNumberFormat="1" applyFont="1" applyAlignment="1">
      <alignment horizontal="left"/>
    </xf>
    <xf numFmtId="49" fontId="6" fillId="0" borderId="4" xfId="1" applyNumberFormat="1" applyFont="1" applyBorder="1" applyAlignment="1"/>
    <xf numFmtId="49" fontId="6" fillId="0" borderId="0" xfId="1" applyNumberFormat="1" applyFont="1" applyBorder="1" applyAlignment="1">
      <alignment horizontal="left"/>
    </xf>
    <xf numFmtId="49" fontId="0" fillId="0" borderId="13" xfId="0" applyNumberFormat="1" applyBorder="1"/>
    <xf numFmtId="49" fontId="0" fillId="0" borderId="15" xfId="0" applyNumberFormat="1" applyBorder="1" applyAlignment="1">
      <alignment horizontal="center"/>
    </xf>
    <xf numFmtId="3" fontId="0" fillId="0" borderId="15" xfId="0" applyNumberFormat="1" applyBorder="1"/>
    <xf numFmtId="49" fontId="6" fillId="0" borderId="0" xfId="0" applyNumberFormat="1" applyFont="1" applyAlignment="1">
      <alignment horizontal="left" vertical="top" wrapText="1"/>
    </xf>
    <xf numFmtId="49" fontId="6" fillId="0" borderId="0" xfId="0" applyNumberFormat="1" applyFont="1" applyAlignment="1">
      <alignment horizontal="left" vertical="top"/>
    </xf>
    <xf numFmtId="165" fontId="2" fillId="0" borderId="2" xfId="1" applyNumberFormat="1" applyFont="1" applyBorder="1"/>
    <xf numFmtId="165" fontId="2" fillId="0" borderId="0" xfId="1" applyNumberFormat="1" applyFont="1" applyBorder="1"/>
    <xf numFmtId="49" fontId="5" fillId="0" borderId="0" xfId="0" applyNumberFormat="1" applyFont="1" applyAlignment="1">
      <alignment horizontal="center"/>
    </xf>
    <xf numFmtId="49" fontId="5" fillId="0" borderId="0" xfId="0" applyNumberFormat="1" applyFont="1" applyAlignment="1">
      <alignment horizontal="centerContinuous"/>
    </xf>
    <xf numFmtId="49" fontId="2" fillId="0" borderId="0" xfId="0" applyNumberFormat="1" applyFont="1" applyAlignment="1">
      <alignment horizontal="centerContinuous"/>
    </xf>
    <xf numFmtId="49" fontId="0" fillId="0" borderId="18" xfId="0" applyNumberFormat="1" applyBorder="1" applyAlignment="1">
      <alignment horizontal="left"/>
    </xf>
    <xf numFmtId="49" fontId="0" fillId="0" borderId="18" xfId="0" applyNumberFormat="1" applyBorder="1" applyAlignment="1">
      <alignment horizontal="center"/>
    </xf>
    <xf numFmtId="49" fontId="0" fillId="0" borderId="18" xfId="0" applyNumberFormat="1" applyBorder="1" applyAlignment="1">
      <alignment horizontal="right"/>
    </xf>
    <xf numFmtId="3" fontId="0" fillId="0" borderId="19" xfId="0" applyNumberFormat="1" applyBorder="1"/>
    <xf numFmtId="0" fontId="2" fillId="0" borderId="0" xfId="0" applyFont="1" applyAlignment="1">
      <alignment horizontal="left"/>
    </xf>
    <xf numFmtId="0" fontId="6" fillId="0" borderId="0" xfId="1" applyNumberFormat="1" applyFont="1" applyAlignment="1">
      <alignment horizontal="left"/>
    </xf>
    <xf numFmtId="49" fontId="6" fillId="0" borderId="0" xfId="0" applyNumberFormat="1" applyFont="1" applyAlignment="1">
      <alignment horizontal="center"/>
    </xf>
    <xf numFmtId="0" fontId="2" fillId="0" borderId="0" xfId="1" applyNumberFormat="1" applyFont="1" applyAlignment="1">
      <alignment horizontal="left" vertical="top"/>
    </xf>
    <xf numFmtId="49" fontId="3" fillId="0" borderId="0" xfId="1" applyNumberFormat="1" applyFont="1" applyAlignment="1">
      <alignment horizontal="right" vertical="top"/>
    </xf>
    <xf numFmtId="0" fontId="11" fillId="0" borderId="0" xfId="1" applyNumberFormat="1" applyFont="1" applyAlignment="1">
      <alignment horizontal="left" vertical="top"/>
    </xf>
    <xf numFmtId="49" fontId="9" fillId="0" borderId="0" xfId="1" applyNumberFormat="1" applyFont="1" applyBorder="1" applyAlignment="1">
      <alignment horizontal="right" vertical="center"/>
    </xf>
    <xf numFmtId="49" fontId="14" fillId="0" borderId="0" xfId="1" applyNumberFormat="1" applyFont="1" applyBorder="1" applyAlignment="1">
      <alignment horizontal="right" vertical="center"/>
    </xf>
    <xf numFmtId="165" fontId="6" fillId="0" borderId="0" xfId="1" applyNumberFormat="1" applyFont="1" applyBorder="1" applyAlignment="1">
      <alignment horizontal="centerContinuous"/>
    </xf>
    <xf numFmtId="165" fontId="3" fillId="0" borderId="0" xfId="1" applyNumberFormat="1" applyFont="1" applyBorder="1" applyAlignment="1">
      <alignment horizontal="centerContinuous"/>
    </xf>
    <xf numFmtId="49" fontId="11" fillId="0" borderId="20" xfId="0" applyNumberFormat="1" applyFont="1" applyBorder="1" applyAlignment="1">
      <alignment horizontal="left"/>
    </xf>
    <xf numFmtId="49" fontId="13" fillId="0" borderId="20" xfId="0" applyNumberFormat="1" applyFont="1" applyBorder="1" applyAlignment="1">
      <alignment horizontal="left"/>
    </xf>
    <xf numFmtId="0" fontId="10" fillId="0" borderId="21" xfId="0" applyFont="1" applyBorder="1"/>
    <xf numFmtId="0" fontId="6" fillId="0" borderId="0" xfId="0" applyFont="1" applyAlignment="1">
      <alignment vertical="top"/>
    </xf>
    <xf numFmtId="0" fontId="0" fillId="0" borderId="0" xfId="0" applyAlignment="1">
      <alignment vertical="top"/>
    </xf>
    <xf numFmtId="49" fontId="0" fillId="0" borderId="23" xfId="0" applyNumberFormat="1" applyBorder="1" applyAlignment="1">
      <alignment horizontal="left"/>
    </xf>
    <xf numFmtId="49" fontId="0" fillId="0" borderId="24" xfId="0" applyNumberFormat="1" applyBorder="1" applyAlignment="1">
      <alignment horizontal="left"/>
    </xf>
    <xf numFmtId="49" fontId="0" fillId="0" borderId="25" xfId="0" applyNumberFormat="1" applyBorder="1" applyAlignment="1">
      <alignment horizontal="left"/>
    </xf>
    <xf numFmtId="49" fontId="8" fillId="0" borderId="20" xfId="0" applyNumberFormat="1" applyFont="1" applyBorder="1" applyAlignment="1">
      <alignment horizontal="center"/>
    </xf>
    <xf numFmtId="165" fontId="6" fillId="0" borderId="26" xfId="1" applyNumberFormat="1" applyFont="1" applyBorder="1" applyAlignment="1"/>
    <xf numFmtId="3" fontId="0" fillId="0" borderId="28" xfId="0" applyNumberFormat="1" applyBorder="1"/>
    <xf numFmtId="3" fontId="0" fillId="0" borderId="29" xfId="0" applyNumberFormat="1" applyBorder="1"/>
    <xf numFmtId="3" fontId="0" fillId="0" borderId="30" xfId="0" applyNumberFormat="1" applyBorder="1"/>
    <xf numFmtId="3" fontId="0" fillId="0" borderId="31" xfId="0" applyNumberFormat="1" applyBorder="1"/>
    <xf numFmtId="49" fontId="10" fillId="0" borderId="20" xfId="0" applyNumberFormat="1" applyFont="1" applyBorder="1" applyAlignment="1">
      <alignment horizontal="left"/>
    </xf>
    <xf numFmtId="49" fontId="12" fillId="0" borderId="0" xfId="0" applyNumberFormat="1" applyFont="1" applyAlignment="1">
      <alignment horizontal="left"/>
    </xf>
    <xf numFmtId="49" fontId="10" fillId="0" borderId="0" xfId="0" applyNumberFormat="1" applyFont="1" applyAlignment="1">
      <alignment horizontal="centerContinuous"/>
    </xf>
    <xf numFmtId="49" fontId="11" fillId="0" borderId="3" xfId="0" applyNumberFormat="1" applyFont="1" applyBorder="1" applyAlignment="1">
      <alignment horizontal="right"/>
    </xf>
    <xf numFmtId="165" fontId="2" fillId="0" borderId="3" xfId="1" applyNumberFormat="1" applyFont="1" applyBorder="1"/>
    <xf numFmtId="49" fontId="11" fillId="0" borderId="3" xfId="0" applyNumberFormat="1" applyFont="1" applyBorder="1" applyAlignment="1">
      <alignment horizontal="left"/>
    </xf>
    <xf numFmtId="49" fontId="11" fillId="0" borderId="32" xfId="0" applyNumberFormat="1" applyFont="1" applyBorder="1" applyAlignment="1">
      <alignment horizontal="left"/>
    </xf>
    <xf numFmtId="0" fontId="2" fillId="0" borderId="0" xfId="0" applyFont="1"/>
    <xf numFmtId="49" fontId="9" fillId="0" borderId="0" xfId="0" applyNumberFormat="1" applyFont="1" applyAlignment="1">
      <alignment horizontal="left"/>
    </xf>
    <xf numFmtId="49" fontId="10" fillId="0" borderId="33" xfId="0" applyNumberFormat="1" applyFont="1" applyBorder="1" applyAlignment="1">
      <alignment horizontal="left"/>
    </xf>
    <xf numFmtId="49" fontId="11" fillId="0" borderId="34" xfId="0" applyNumberFormat="1" applyFont="1" applyBorder="1" applyAlignment="1">
      <alignment horizontal="left"/>
    </xf>
    <xf numFmtId="165" fontId="11" fillId="0" borderId="3" xfId="1" applyNumberFormat="1" applyFont="1" applyBorder="1" applyAlignment="1">
      <alignment horizontal="left"/>
    </xf>
    <xf numFmtId="49" fontId="11" fillId="0" borderId="3" xfId="0" applyNumberFormat="1" applyFont="1" applyBorder="1" applyAlignment="1">
      <alignment horizontal="center"/>
    </xf>
    <xf numFmtId="165" fontId="11" fillId="0" borderId="3" xfId="1" applyNumberFormat="1" applyFont="1" applyBorder="1"/>
    <xf numFmtId="165" fontId="2" fillId="0" borderId="3" xfId="1" applyNumberFormat="1" applyFont="1" applyBorder="1" applyAlignment="1">
      <alignment horizontal="left"/>
    </xf>
    <xf numFmtId="0" fontId="11" fillId="0" borderId="3" xfId="0" applyFont="1" applyBorder="1"/>
    <xf numFmtId="0" fontId="2" fillId="0" borderId="3" xfId="0" applyFont="1" applyBorder="1"/>
    <xf numFmtId="165" fontId="2" fillId="0" borderId="3" xfId="1" applyNumberFormat="1" applyFont="1" applyBorder="1" applyAlignment="1"/>
    <xf numFmtId="165" fontId="2" fillId="0" borderId="32" xfId="1" applyNumberFormat="1" applyFont="1" applyBorder="1" applyAlignment="1"/>
    <xf numFmtId="49" fontId="2" fillId="0" borderId="3" xfId="1" applyNumberFormat="1" applyFont="1" applyBorder="1" applyAlignment="1">
      <alignment horizontal="left"/>
    </xf>
    <xf numFmtId="165" fontId="2" fillId="0" borderId="0" xfId="1" applyNumberFormat="1" applyFont="1" applyBorder="1" applyAlignment="1"/>
    <xf numFmtId="49" fontId="7" fillId="0" borderId="0" xfId="0" applyNumberFormat="1" applyFont="1" applyAlignment="1">
      <alignment horizontal="left"/>
    </xf>
    <xf numFmtId="49" fontId="2" fillId="0" borderId="3" xfId="1" applyNumberFormat="1" applyFont="1" applyBorder="1" applyAlignment="1"/>
    <xf numFmtId="0" fontId="0" fillId="0" borderId="9" xfId="0" applyBorder="1"/>
    <xf numFmtId="0" fontId="0" fillId="0" borderId="36" xfId="0" applyBorder="1"/>
    <xf numFmtId="0" fontId="0" fillId="0" borderId="14" xfId="0" applyBorder="1"/>
    <xf numFmtId="0" fontId="0" fillId="0" borderId="18" xfId="0" applyBorder="1"/>
    <xf numFmtId="0" fontId="0" fillId="0" borderId="16" xfId="0" applyBorder="1"/>
    <xf numFmtId="0" fontId="17" fillId="0" borderId="0" xfId="0" applyFont="1" applyAlignment="1">
      <alignment horizontal="left" vertical="top"/>
    </xf>
    <xf numFmtId="49" fontId="18" fillId="0" borderId="0" xfId="1" applyNumberFormat="1" applyFont="1" applyBorder="1" applyAlignment="1">
      <alignment horizontal="left"/>
    </xf>
    <xf numFmtId="49" fontId="5" fillId="0" borderId="0" xfId="1" applyNumberFormat="1" applyFont="1" applyBorder="1" applyAlignment="1">
      <alignment horizontal="left"/>
    </xf>
    <xf numFmtId="0" fontId="17" fillId="0" borderId="0" xfId="0" applyFont="1" applyAlignment="1">
      <alignment horizontal="left"/>
    </xf>
    <xf numFmtId="165" fontId="6" fillId="0" borderId="20" xfId="1" applyNumberFormat="1" applyFont="1" applyBorder="1" applyAlignment="1"/>
    <xf numFmtId="0" fontId="0" fillId="0" borderId="39" xfId="0" applyBorder="1"/>
    <xf numFmtId="0" fontId="0" fillId="0" borderId="40" xfId="0" applyBorder="1"/>
    <xf numFmtId="0" fontId="0" fillId="0" borderId="20" xfId="0" applyBorder="1"/>
    <xf numFmtId="0" fontId="0" fillId="0" borderId="41" xfId="0" applyBorder="1"/>
    <xf numFmtId="49" fontId="16" fillId="0" borderId="0" xfId="1" applyNumberFormat="1" applyFont="1" applyBorder="1" applyAlignment="1"/>
    <xf numFmtId="49" fontId="16" fillId="0" borderId="0" xfId="1" applyNumberFormat="1" applyFont="1" applyAlignment="1"/>
    <xf numFmtId="165" fontId="2" fillId="0" borderId="0" xfId="1" applyNumberFormat="1" applyFont="1" applyAlignment="1"/>
    <xf numFmtId="0" fontId="1" fillId="0" borderId="0" xfId="1" applyNumberFormat="1" applyFont="1" applyBorder="1"/>
    <xf numFmtId="49" fontId="19" fillId="0" borderId="0" xfId="0" applyNumberFormat="1" applyFont="1" applyAlignment="1">
      <alignment horizontal="right"/>
    </xf>
    <xf numFmtId="49" fontId="19" fillId="0" borderId="0" xfId="0" applyNumberFormat="1" applyFont="1" applyAlignment="1">
      <alignment horizontal="left"/>
    </xf>
    <xf numFmtId="0" fontId="11" fillId="0" borderId="0" xfId="0" applyFont="1"/>
    <xf numFmtId="0" fontId="6" fillId="0" borderId="0" xfId="1" applyNumberFormat="1" applyFont="1" applyAlignment="1">
      <alignment wrapText="1"/>
    </xf>
    <xf numFmtId="0" fontId="9" fillId="0" borderId="4" xfId="0" applyFont="1" applyBorder="1" applyAlignment="1">
      <alignment vertical="top"/>
    </xf>
    <xf numFmtId="0" fontId="6" fillId="0" borderId="4" xfId="0" applyFont="1" applyBorder="1"/>
    <xf numFmtId="49" fontId="1" fillId="0" borderId="0" xfId="1" applyNumberFormat="1" applyFont="1" applyBorder="1" applyAlignment="1">
      <alignment horizontal="left"/>
    </xf>
    <xf numFmtId="49" fontId="0" fillId="0" borderId="44" xfId="0" applyNumberFormat="1" applyBorder="1" applyAlignment="1">
      <alignment horizontal="center"/>
    </xf>
    <xf numFmtId="49" fontId="0" fillId="0" borderId="45" xfId="0" applyNumberFormat="1" applyBorder="1" applyAlignment="1">
      <alignment horizontal="left"/>
    </xf>
    <xf numFmtId="49" fontId="3" fillId="0" borderId="0" xfId="1" applyNumberFormat="1" applyFont="1" applyAlignment="1">
      <alignment horizontal="left" vertical="top" indent="1"/>
    </xf>
    <xf numFmtId="49" fontId="2" fillId="0" borderId="32" xfId="0" applyNumberFormat="1" applyFont="1" applyBorder="1" applyAlignment="1">
      <alignment horizontal="center"/>
    </xf>
    <xf numFmtId="49" fontId="2" fillId="0" borderId="20" xfId="0" applyNumberFormat="1" applyFont="1" applyBorder="1" applyAlignment="1">
      <alignment horizontal="centerContinuous"/>
    </xf>
    <xf numFmtId="49" fontId="2" fillId="0" borderId="26" xfId="0" applyNumberFormat="1" applyFont="1" applyBorder="1" applyAlignment="1">
      <alignment horizontal="center"/>
    </xf>
    <xf numFmtId="0" fontId="5" fillId="0" borderId="0" xfId="0" applyFont="1" applyAlignment="1">
      <alignment horizontal="left"/>
    </xf>
    <xf numFmtId="49" fontId="1" fillId="0" borderId="0" xfId="1" applyNumberFormat="1" applyFont="1" applyAlignment="1"/>
    <xf numFmtId="49" fontId="1" fillId="0" borderId="0" xfId="0" applyNumberFormat="1" applyFont="1" applyAlignment="1">
      <alignment horizontal="left"/>
    </xf>
    <xf numFmtId="0" fontId="1" fillId="0" borderId="0" xfId="0" applyFont="1" applyAlignment="1">
      <alignment horizontal="left"/>
    </xf>
    <xf numFmtId="49" fontId="1" fillId="0" borderId="0" xfId="1" applyNumberFormat="1" applyFont="1" applyAlignment="1">
      <alignment horizontal="left"/>
    </xf>
    <xf numFmtId="49" fontId="20" fillId="0" borderId="0" xfId="0" applyNumberFormat="1" applyFont="1" applyAlignment="1">
      <alignment horizontal="right"/>
    </xf>
    <xf numFmtId="49" fontId="21" fillId="0" borderId="0" xfId="0" applyNumberFormat="1" applyFont="1" applyAlignment="1">
      <alignment horizontal="left" vertical="top"/>
    </xf>
    <xf numFmtId="49" fontId="20" fillId="0" borderId="0" xfId="0" applyNumberFormat="1" applyFont="1" applyAlignment="1">
      <alignment horizontal="right" vertical="top"/>
    </xf>
    <xf numFmtId="49" fontId="22" fillId="0" borderId="0" xfId="0" applyNumberFormat="1" applyFont="1" applyAlignment="1">
      <alignment horizontal="right" vertical="top"/>
    </xf>
    <xf numFmtId="49" fontId="1" fillId="0" borderId="43" xfId="0" applyNumberFormat="1" applyFont="1" applyBorder="1" applyAlignment="1">
      <alignment horizontal="center"/>
    </xf>
    <xf numFmtId="49" fontId="3" fillId="2" borderId="12" xfId="0" applyNumberFormat="1" applyFont="1" applyFill="1" applyBorder="1" applyAlignment="1">
      <alignment vertical="center"/>
    </xf>
    <xf numFmtId="0" fontId="3" fillId="2" borderId="37" xfId="0" applyFont="1" applyFill="1" applyBorder="1" applyAlignment="1">
      <alignment vertical="center"/>
    </xf>
    <xf numFmtId="0" fontId="3" fillId="2" borderId="8" xfId="0" applyFont="1" applyFill="1" applyBorder="1" applyAlignment="1">
      <alignment vertical="center"/>
    </xf>
    <xf numFmtId="0" fontId="3" fillId="2" borderId="38" xfId="0" applyFont="1" applyFill="1" applyBorder="1" applyAlignment="1">
      <alignment vertical="center"/>
    </xf>
    <xf numFmtId="0" fontId="3" fillId="2" borderId="8" xfId="0" applyFont="1" applyFill="1" applyBorder="1" applyAlignment="1">
      <alignment horizontal="center" vertical="center"/>
    </xf>
    <xf numFmtId="3" fontId="3" fillId="2" borderId="7" xfId="0" applyNumberFormat="1" applyFont="1" applyFill="1" applyBorder="1" applyAlignment="1">
      <alignment horizontal="center"/>
    </xf>
    <xf numFmtId="3" fontId="3" fillId="2" borderId="27" xfId="0" applyNumberFormat="1" applyFont="1" applyFill="1" applyBorder="1" applyAlignment="1">
      <alignment horizontal="center" vertical="center"/>
    </xf>
    <xf numFmtId="49" fontId="3" fillId="2" borderId="22" xfId="0" applyNumberFormat="1" applyFont="1" applyFill="1" applyBorder="1" applyAlignment="1">
      <alignment horizontal="center" vertical="center"/>
    </xf>
    <xf numFmtId="49" fontId="3" fillId="2" borderId="7" xfId="0" applyNumberFormat="1" applyFont="1" applyFill="1" applyBorder="1" applyAlignment="1">
      <alignment horizontal="center" vertical="center"/>
    </xf>
    <xf numFmtId="49" fontId="3" fillId="2" borderId="42" xfId="0" applyNumberFormat="1" applyFont="1" applyFill="1" applyBorder="1" applyAlignment="1">
      <alignment horizontal="center" vertical="center"/>
    </xf>
    <xf numFmtId="49" fontId="1" fillId="0" borderId="15" xfId="0" applyNumberFormat="1" applyFont="1" applyBorder="1" applyAlignment="1">
      <alignment horizontal="center"/>
    </xf>
    <xf numFmtId="0" fontId="23" fillId="0" borderId="0" xfId="0" applyFont="1" applyAlignment="1">
      <alignment vertical="top"/>
    </xf>
    <xf numFmtId="165" fontId="23" fillId="0" borderId="0" xfId="1" applyNumberFormat="1" applyFont="1" applyAlignment="1">
      <alignment horizontal="right" vertical="top"/>
    </xf>
    <xf numFmtId="49" fontId="2" fillId="0" borderId="0" xfId="0" applyNumberFormat="1" applyFont="1" applyAlignment="1">
      <alignment horizontal="right" vertical="center"/>
    </xf>
    <xf numFmtId="49" fontId="13" fillId="0" borderId="0" xfId="0" applyNumberFormat="1" applyFont="1" applyAlignment="1">
      <alignment horizontal="right" vertical="center"/>
    </xf>
    <xf numFmtId="49" fontId="11" fillId="0" borderId="0" xfId="0" applyNumberFormat="1" applyFont="1" applyAlignment="1">
      <alignment horizontal="right" vertical="center"/>
    </xf>
    <xf numFmtId="49" fontId="2" fillId="0" borderId="0" xfId="0" applyNumberFormat="1" applyFont="1" applyAlignment="1">
      <alignment horizontal="left" vertical="center"/>
    </xf>
    <xf numFmtId="49" fontId="13" fillId="0" borderId="0" xfId="0" applyNumberFormat="1" applyFont="1" applyAlignment="1">
      <alignment horizontal="left" vertical="center"/>
    </xf>
    <xf numFmtId="49" fontId="11" fillId="0" borderId="0" xfId="0" applyNumberFormat="1" applyFont="1" applyAlignment="1">
      <alignment horizontal="left" vertical="center"/>
    </xf>
    <xf numFmtId="0" fontId="19" fillId="0" borderId="0" xfId="1" applyNumberFormat="1" applyFont="1" applyBorder="1" applyAlignment="1">
      <alignment horizontal="center" vertical="center"/>
    </xf>
    <xf numFmtId="165" fontId="2" fillId="0" borderId="0" xfId="1" applyNumberFormat="1" applyFont="1" applyBorder="1" applyAlignment="1">
      <alignment vertical="center"/>
    </xf>
    <xf numFmtId="49" fontId="13" fillId="0" borderId="33" xfId="0" applyNumberFormat="1" applyFont="1" applyBorder="1" applyAlignment="1">
      <alignment horizontal="left" vertical="center"/>
    </xf>
    <xf numFmtId="49" fontId="11" fillId="0" borderId="33" xfId="0" applyNumberFormat="1" applyFont="1" applyBorder="1" applyAlignment="1">
      <alignment horizontal="left" vertical="center"/>
    </xf>
    <xf numFmtId="49" fontId="13" fillId="0" borderId="0" xfId="0" applyNumberFormat="1" applyFont="1" applyAlignment="1">
      <alignment horizontal="center"/>
    </xf>
    <xf numFmtId="49" fontId="3" fillId="0" borderId="17" xfId="0" applyNumberFormat="1" applyFont="1" applyBorder="1"/>
    <xf numFmtId="49" fontId="12" fillId="0" borderId="46" xfId="2" applyNumberFormat="1" applyFont="1" applyBorder="1" applyAlignment="1">
      <alignment horizontal="center"/>
    </xf>
    <xf numFmtId="165" fontId="5" fillId="0" borderId="46" xfId="1" applyNumberFormat="1" applyFont="1" applyBorder="1" applyAlignment="1">
      <alignment horizontal="centerContinuous"/>
    </xf>
    <xf numFmtId="49" fontId="24" fillId="0" borderId="46" xfId="2" applyNumberFormat="1" applyFont="1" applyBorder="1" applyAlignment="1">
      <alignment horizontal="center"/>
    </xf>
    <xf numFmtId="49" fontId="11" fillId="0" borderId="46" xfId="2" applyNumberFormat="1" applyFont="1" applyBorder="1"/>
    <xf numFmtId="49" fontId="11" fillId="0" borderId="46" xfId="2" applyNumberFormat="1" applyFont="1" applyBorder="1" applyAlignment="1">
      <alignment horizontal="center"/>
    </xf>
    <xf numFmtId="165" fontId="16" fillId="0" borderId="46" xfId="1" applyNumberFormat="1" applyFont="1" applyBorder="1" applyAlignment="1">
      <alignment horizontal="center"/>
    </xf>
    <xf numFmtId="49" fontId="12" fillId="0" borderId="47" xfId="2" applyNumberFormat="1" applyFont="1" applyBorder="1" applyAlignment="1">
      <alignment horizontal="centerContinuous"/>
    </xf>
    <xf numFmtId="49" fontId="12" fillId="0" borderId="46" xfId="2" applyNumberFormat="1" applyFont="1" applyBorder="1" applyAlignment="1">
      <alignment horizontal="centerContinuous"/>
    </xf>
    <xf numFmtId="49" fontId="24" fillId="0" borderId="46" xfId="2" applyNumberFormat="1" applyFont="1" applyBorder="1" applyAlignment="1">
      <alignment horizontal="centerContinuous"/>
    </xf>
    <xf numFmtId="49" fontId="24" fillId="0" borderId="48" xfId="2" applyNumberFormat="1" applyFont="1" applyBorder="1" applyAlignment="1">
      <alignment horizontal="centerContinuous"/>
    </xf>
    <xf numFmtId="49" fontId="24" fillId="0" borderId="0" xfId="2" applyNumberFormat="1" applyFont="1" applyAlignment="1">
      <alignment horizontal="center"/>
    </xf>
    <xf numFmtId="49" fontId="11" fillId="0" borderId="0" xfId="2" applyNumberFormat="1" applyFont="1"/>
    <xf numFmtId="49" fontId="11" fillId="0" borderId="0" xfId="2" applyNumberFormat="1" applyFont="1" applyAlignment="1">
      <alignment horizontal="center"/>
    </xf>
    <xf numFmtId="165" fontId="16" fillId="0" borderId="0" xfId="1" applyNumberFormat="1" applyFont="1" applyBorder="1" applyAlignment="1">
      <alignment horizontal="center"/>
    </xf>
    <xf numFmtId="49" fontId="12" fillId="0" borderId="20" xfId="2" applyNumberFormat="1" applyFont="1" applyBorder="1" applyAlignment="1">
      <alignment horizontal="centerContinuous"/>
    </xf>
    <xf numFmtId="49" fontId="12" fillId="0" borderId="0" xfId="2" applyNumberFormat="1" applyFont="1" applyAlignment="1">
      <alignment horizontal="centerContinuous"/>
    </xf>
    <xf numFmtId="49" fontId="24" fillId="0" borderId="0" xfId="2" applyNumberFormat="1" applyFont="1" applyAlignment="1">
      <alignment horizontal="centerContinuous"/>
    </xf>
    <xf numFmtId="49" fontId="24" fillId="0" borderId="33" xfId="2" applyNumberFormat="1" applyFont="1" applyBorder="1" applyAlignment="1">
      <alignment horizontal="centerContinuous"/>
    </xf>
    <xf numFmtId="0" fontId="1" fillId="0" borderId="0" xfId="0" applyFont="1"/>
    <xf numFmtId="49" fontId="1" fillId="0" borderId="14" xfId="0" applyNumberFormat="1" applyFont="1" applyBorder="1" applyAlignment="1">
      <alignment horizontal="left"/>
    </xf>
    <xf numFmtId="49" fontId="1" fillId="0" borderId="9" xfId="0" applyNumberFormat="1" applyFont="1" applyBorder="1" applyAlignment="1">
      <alignment horizontal="left"/>
    </xf>
    <xf numFmtId="49" fontId="1" fillId="0" borderId="5" xfId="0" applyNumberFormat="1" applyFont="1" applyBorder="1" applyAlignment="1">
      <alignment horizontal="center"/>
    </xf>
    <xf numFmtId="49" fontId="1" fillId="0" borderId="44" xfId="0" applyNumberFormat="1" applyFont="1" applyBorder="1" applyAlignment="1">
      <alignment horizontal="center"/>
    </xf>
    <xf numFmtId="49" fontId="1" fillId="0" borderId="6" xfId="0" applyNumberFormat="1" applyFont="1" applyBorder="1" applyAlignment="1">
      <alignment horizontal="center"/>
    </xf>
    <xf numFmtId="49" fontId="1" fillId="0" borderId="10" xfId="0" applyNumberFormat="1" applyFont="1" applyBorder="1"/>
    <xf numFmtId="49" fontId="1" fillId="0" borderId="13" xfId="0" applyNumberFormat="1" applyFont="1" applyBorder="1"/>
    <xf numFmtId="0" fontId="1" fillId="0" borderId="35" xfId="0" applyFont="1" applyBorder="1"/>
    <xf numFmtId="0" fontId="1" fillId="0" borderId="16" xfId="0" applyFont="1" applyBorder="1"/>
    <xf numFmtId="49" fontId="1" fillId="0" borderId="23" xfId="0" applyNumberFormat="1" applyFont="1" applyBorder="1" applyAlignment="1">
      <alignment horizontal="left"/>
    </xf>
    <xf numFmtId="0" fontId="3" fillId="0" borderId="1" xfId="1" quotePrefix="1" applyNumberFormat="1" applyFont="1" applyBorder="1" applyAlignment="1">
      <alignment horizontal="centerContinuous"/>
    </xf>
    <xf numFmtId="165" fontId="25" fillId="0" borderId="2" xfId="1" applyNumberFormat="1" applyFont="1" applyBorder="1"/>
    <xf numFmtId="165" fontId="25" fillId="0" borderId="0" xfId="1" applyNumberFormat="1" applyFont="1" applyBorder="1"/>
    <xf numFmtId="0" fontId="3" fillId="0" borderId="2" xfId="1" applyNumberFormat="1" applyFont="1" applyBorder="1" applyAlignment="1">
      <alignment horizontal="centerContinuous"/>
    </xf>
    <xf numFmtId="165" fontId="5" fillId="0" borderId="2" xfId="1" applyNumberFormat="1" applyFont="1" applyBorder="1" applyAlignment="1">
      <alignment horizontal="centerContinuous"/>
    </xf>
    <xf numFmtId="165" fontId="5" fillId="0" borderId="49" xfId="1" applyNumberFormat="1" applyFont="1" applyBorder="1" applyAlignment="1">
      <alignment horizontal="centerContinuous"/>
    </xf>
    <xf numFmtId="165" fontId="18" fillId="0" borderId="0" xfId="1" applyNumberFormat="1" applyFont="1" applyBorder="1" applyAlignment="1">
      <alignment horizontal="centerContinuous"/>
    </xf>
    <xf numFmtId="0" fontId="17" fillId="0" borderId="0" xfId="1" applyNumberFormat="1" applyFont="1" applyBorder="1" applyAlignment="1">
      <alignment horizontal="centerContinuous"/>
    </xf>
    <xf numFmtId="165" fontId="25" fillId="0" borderId="2" xfId="1" applyNumberFormat="1" applyFont="1" applyBorder="1" applyAlignment="1">
      <alignment horizontal="right"/>
    </xf>
    <xf numFmtId="165" fontId="25" fillId="0" borderId="0" xfId="1" applyNumberFormat="1" applyFont="1" applyBorder="1" applyAlignment="1">
      <alignment horizontal="centerContinuous"/>
    </xf>
    <xf numFmtId="0" fontId="3" fillId="0" borderId="2" xfId="1" quotePrefix="1" applyNumberFormat="1" applyFont="1" applyBorder="1" applyAlignment="1">
      <alignment horizontal="centerContinuous"/>
    </xf>
    <xf numFmtId="49" fontId="11" fillId="0" borderId="49" xfId="2" applyNumberFormat="1" applyFont="1" applyBorder="1" applyAlignment="1">
      <alignment horizontal="center"/>
    </xf>
    <xf numFmtId="49" fontId="1" fillId="0" borderId="0" xfId="0" applyNumberFormat="1" applyFont="1" applyAlignment="1">
      <alignment horizontal="left" vertical="top"/>
    </xf>
    <xf numFmtId="49" fontId="0" fillId="0" borderId="2" xfId="0" applyNumberFormat="1" applyBorder="1" applyAlignment="1">
      <alignment horizontal="center"/>
    </xf>
    <xf numFmtId="49" fontId="0" fillId="0" borderId="2" xfId="0" applyNumberFormat="1" applyBorder="1" applyAlignment="1">
      <alignment horizontal="left"/>
    </xf>
    <xf numFmtId="165" fontId="25" fillId="0" borderId="0" xfId="1" applyNumberFormat="1" applyFont="1" applyBorder="1" applyAlignment="1">
      <alignment horizontal="right"/>
    </xf>
    <xf numFmtId="49" fontId="12" fillId="0" borderId="0" xfId="2" applyNumberFormat="1" applyFont="1" applyAlignment="1">
      <alignment horizontal="left"/>
    </xf>
    <xf numFmtId="49" fontId="12" fillId="0" borderId="0" xfId="0" applyNumberFormat="1" applyFont="1" applyAlignment="1">
      <alignment horizontal="left" vertical="top"/>
    </xf>
    <xf numFmtId="165" fontId="6" fillId="0" borderId="2" xfId="1" applyNumberFormat="1" applyFont="1" applyBorder="1" applyAlignment="1">
      <alignment horizontal="left"/>
    </xf>
    <xf numFmtId="49" fontId="24" fillId="0" borderId="2" xfId="2" applyNumberFormat="1" applyFont="1" applyBorder="1" applyAlignment="1">
      <alignment horizontal="center"/>
    </xf>
    <xf numFmtId="49" fontId="2" fillId="0" borderId="2" xfId="0" applyNumberFormat="1" applyFont="1" applyBorder="1" applyAlignment="1">
      <alignment horizontal="center"/>
    </xf>
    <xf numFmtId="165" fontId="6" fillId="0" borderId="50" xfId="1" applyNumberFormat="1" applyFont="1" applyBorder="1"/>
    <xf numFmtId="165" fontId="25" fillId="0" borderId="2" xfId="1" applyNumberFormat="1" applyFont="1" applyFill="1" applyBorder="1"/>
    <xf numFmtId="165" fontId="25" fillId="0" borderId="0" xfId="1" applyNumberFormat="1" applyFont="1" applyFill="1" applyBorder="1"/>
    <xf numFmtId="165" fontId="2" fillId="0" borderId="0" xfId="1" applyNumberFormat="1" applyFont="1" applyFill="1" applyBorder="1"/>
    <xf numFmtId="0" fontId="3" fillId="0" borderId="1" xfId="1" applyNumberFormat="1" applyFont="1" applyFill="1" applyBorder="1" applyAlignment="1">
      <alignment horizontal="centerContinuous"/>
    </xf>
    <xf numFmtId="0" fontId="3" fillId="0" borderId="0" xfId="1" applyNumberFormat="1" applyFont="1" applyFill="1" applyBorder="1" applyAlignment="1">
      <alignment horizontal="centerContinuous"/>
    </xf>
    <xf numFmtId="165" fontId="6" fillId="0" borderId="2" xfId="1" applyNumberFormat="1" applyFont="1" applyFill="1" applyBorder="1"/>
    <xf numFmtId="165" fontId="6" fillId="0" borderId="0" xfId="1" applyNumberFormat="1" applyFont="1" applyFill="1" applyBorder="1"/>
    <xf numFmtId="49" fontId="26" fillId="0" borderId="0" xfId="0" applyNumberFormat="1" applyFont="1" applyAlignment="1">
      <alignment horizontal="right" vertical="center"/>
    </xf>
    <xf numFmtId="165" fontId="27" fillId="0" borderId="2" xfId="1" applyNumberFormat="1" applyFont="1" applyBorder="1"/>
    <xf numFmtId="165" fontId="28" fillId="0" borderId="0" xfId="1" applyNumberFormat="1" applyFont="1" applyBorder="1"/>
    <xf numFmtId="49" fontId="26" fillId="0" borderId="0" xfId="0" applyNumberFormat="1" applyFont="1" applyAlignment="1">
      <alignment horizontal="left" vertical="center"/>
    </xf>
    <xf numFmtId="165" fontId="28" fillId="0" borderId="2" xfId="1" applyNumberFormat="1" applyFont="1" applyBorder="1"/>
    <xf numFmtId="165" fontId="27" fillId="0" borderId="0" xfId="1" applyNumberFormat="1" applyFont="1" applyBorder="1"/>
    <xf numFmtId="165" fontId="26" fillId="0" borderId="0" xfId="1" applyNumberFormat="1" applyFont="1" applyBorder="1"/>
    <xf numFmtId="49" fontId="26" fillId="0" borderId="20" xfId="0" applyNumberFormat="1" applyFont="1" applyBorder="1" applyAlignment="1">
      <alignment horizontal="left"/>
    </xf>
    <xf numFmtId="49" fontId="26" fillId="0" borderId="0" xfId="0" applyNumberFormat="1" applyFont="1" applyAlignment="1">
      <alignment horizontal="right"/>
    </xf>
    <xf numFmtId="49" fontId="24" fillId="0" borderId="49" xfId="2" applyNumberFormat="1" applyFont="1" applyBorder="1" applyAlignment="1">
      <alignment horizontal="center"/>
    </xf>
    <xf numFmtId="0" fontId="3" fillId="0" borderId="0" xfId="1" quotePrefix="1" applyNumberFormat="1" applyFont="1" applyBorder="1" applyAlignment="1">
      <alignment horizontal="centerContinuous"/>
    </xf>
    <xf numFmtId="49" fontId="26" fillId="0" borderId="0" xfId="0" applyNumberFormat="1" applyFont="1" applyAlignment="1">
      <alignment horizontal="center"/>
    </xf>
    <xf numFmtId="0" fontId="1" fillId="0" borderId="0" xfId="0" applyFont="1" applyAlignment="1">
      <alignment horizontal="left" vertical="top" wrapText="1"/>
    </xf>
    <xf numFmtId="0" fontId="3" fillId="0" borderId="1" xfId="1" quotePrefix="1" applyNumberFormat="1" applyFont="1" applyBorder="1" applyAlignment="1">
      <alignment horizontal="center"/>
    </xf>
    <xf numFmtId="0" fontId="3" fillId="0" borderId="1" xfId="1" applyNumberFormat="1" applyFont="1" applyBorder="1" applyAlignment="1">
      <alignment horizontal="center"/>
    </xf>
    <xf numFmtId="0" fontId="3" fillId="0" borderId="1" xfId="1" applyNumberFormat="1" applyFont="1" applyFill="1" applyBorder="1" applyAlignment="1">
      <alignment horizontal="center"/>
    </xf>
    <xf numFmtId="0" fontId="1" fillId="0" borderId="0" xfId="1" applyNumberFormat="1" applyFont="1" applyAlignment="1">
      <alignment horizontal="left" vertical="center" wrapText="1"/>
    </xf>
    <xf numFmtId="0" fontId="1" fillId="0" borderId="0" xfId="1" applyNumberFormat="1" applyFont="1" applyAlignment="1">
      <alignment horizontal="left" wrapText="1"/>
    </xf>
    <xf numFmtId="0" fontId="6" fillId="0" borderId="0" xfId="1" applyNumberFormat="1" applyFont="1" applyAlignment="1">
      <alignment horizontal="left" wrapText="1"/>
    </xf>
    <xf numFmtId="0" fontId="1" fillId="0" borderId="0" xfId="1" applyNumberFormat="1" applyFont="1" applyAlignment="1">
      <alignment horizontal="left" vertical="top" wrapText="1"/>
    </xf>
    <xf numFmtId="0" fontId="6" fillId="0" borderId="0" xfId="1" applyNumberFormat="1" applyFont="1" applyAlignment="1">
      <alignment horizontal="left" vertical="top" wrapText="1"/>
    </xf>
    <xf numFmtId="0" fontId="1" fillId="0" borderId="0" xfId="1" applyNumberFormat="1" applyFont="1" applyFill="1" applyAlignment="1">
      <alignment horizontal="left" vertical="center" wrapText="1"/>
    </xf>
    <xf numFmtId="0" fontId="0" fillId="0" borderId="0" xfId="0" applyFill="1"/>
    <xf numFmtId="0" fontId="0" fillId="0" borderId="16" xfId="0" applyFill="1" applyBorder="1"/>
    <xf numFmtId="49" fontId="13" fillId="0" borderId="0" xfId="0" applyNumberFormat="1" applyFont="1" applyFill="1" applyAlignment="1">
      <alignment horizontal="right" vertical="center"/>
    </xf>
    <xf numFmtId="49" fontId="11" fillId="0" borderId="0" xfId="0" applyNumberFormat="1" applyFont="1" applyFill="1" applyAlignment="1">
      <alignment horizontal="right" vertical="center"/>
    </xf>
    <xf numFmtId="49" fontId="11" fillId="0" borderId="0" xfId="0" applyNumberFormat="1" applyFont="1" applyFill="1" applyAlignment="1">
      <alignment horizontal="center"/>
    </xf>
    <xf numFmtId="0" fontId="3" fillId="0" borderId="0" xfId="1" applyNumberFormat="1" applyFont="1" applyFill="1" applyBorder="1" applyAlignment="1">
      <alignment horizontal="center"/>
    </xf>
  </cellXfs>
  <cellStyles count="3">
    <cellStyle name="Komma" xfId="1" builtinId="3"/>
    <cellStyle name="Standaard" xfId="0" builtinId="0"/>
    <cellStyle name="Standaard 2" xfId="2" xr:uid="{C5475C92-09CF-4BCC-A59C-2401C483394A}"/>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11</xdr:col>
      <xdr:colOff>184999</xdr:colOff>
      <xdr:row>0</xdr:row>
      <xdr:rowOff>111247</xdr:rowOff>
    </xdr:from>
    <xdr:to>
      <xdr:col>15</xdr:col>
      <xdr:colOff>132717</xdr:colOff>
      <xdr:row>2</xdr:row>
      <xdr:rowOff>152962</xdr:rowOff>
    </xdr:to>
    <xdr:pic>
      <xdr:nvPicPr>
        <xdr:cNvPr id="2" name="Afbeelding 1">
          <a:extLst>
            <a:ext uri="{FF2B5EF4-FFF2-40B4-BE49-F238E27FC236}">
              <a16:creationId xmlns:a16="http://schemas.microsoft.com/office/drawing/2014/main" id="{CF968E9A-B5AB-4862-BEFE-4E61A1D54F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84019" y="111247"/>
          <a:ext cx="2860463" cy="651315"/>
        </a:xfrm>
        <a:prstGeom prst="rect">
          <a:avLst/>
        </a:prstGeom>
        <a:solidFill>
          <a:srgbClr val="FFFF00"/>
        </a:solidFill>
        <a:ln w="19050">
          <a:solidFill>
            <a:sysClr val="windowText" lastClr="000000"/>
          </a:solidFill>
          <a:extLst>
            <a:ext uri="{C807C97D-BFC1-408E-A445-0C87EB9F89A2}">
              <ask:lineSketchStyleProps xmlns:ask="http://schemas.microsoft.com/office/drawing/2018/sketchyshapes" sd="1726068953">
                <a:custGeom>
                  <a:avLst/>
                  <a:gdLst>
                    <a:gd name="connsiteX0" fmla="*/ 0 w 2866813"/>
                    <a:gd name="connsiteY0" fmla="*/ 0 h 666978"/>
                    <a:gd name="connsiteX1" fmla="*/ 630699 w 2866813"/>
                    <a:gd name="connsiteY1" fmla="*/ 0 h 666978"/>
                    <a:gd name="connsiteX2" fmla="*/ 1261398 w 2866813"/>
                    <a:gd name="connsiteY2" fmla="*/ 0 h 666978"/>
                    <a:gd name="connsiteX3" fmla="*/ 1777424 w 2866813"/>
                    <a:gd name="connsiteY3" fmla="*/ 0 h 666978"/>
                    <a:gd name="connsiteX4" fmla="*/ 2866813 w 2866813"/>
                    <a:gd name="connsiteY4" fmla="*/ 0 h 666978"/>
                    <a:gd name="connsiteX5" fmla="*/ 2866813 w 2866813"/>
                    <a:gd name="connsiteY5" fmla="*/ 666978 h 666978"/>
                    <a:gd name="connsiteX6" fmla="*/ 2236114 w 2866813"/>
                    <a:gd name="connsiteY6" fmla="*/ 666978 h 666978"/>
                    <a:gd name="connsiteX7" fmla="*/ 1605415 w 2866813"/>
                    <a:gd name="connsiteY7" fmla="*/ 666978 h 666978"/>
                    <a:gd name="connsiteX8" fmla="*/ 1089389 w 2866813"/>
                    <a:gd name="connsiteY8" fmla="*/ 666978 h 666978"/>
                    <a:gd name="connsiteX9" fmla="*/ 0 w 2866813"/>
                    <a:gd name="connsiteY9" fmla="*/ 666978 h 666978"/>
                    <a:gd name="connsiteX10" fmla="*/ 0 w 2866813"/>
                    <a:gd name="connsiteY10" fmla="*/ 0 h 66697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2866813" h="666978" fill="none" extrusionOk="0">
                      <a:moveTo>
                        <a:pt x="0" y="0"/>
                      </a:moveTo>
                      <a:cubicBezTo>
                        <a:pt x="296579" y="1001"/>
                        <a:pt x="478216" y="11593"/>
                        <a:pt x="630699" y="0"/>
                      </a:cubicBezTo>
                      <a:cubicBezTo>
                        <a:pt x="783182" y="-11593"/>
                        <a:pt x="1022669" y="23124"/>
                        <a:pt x="1261398" y="0"/>
                      </a:cubicBezTo>
                      <a:cubicBezTo>
                        <a:pt x="1500127" y="-23124"/>
                        <a:pt x="1673970" y="2175"/>
                        <a:pt x="1777424" y="0"/>
                      </a:cubicBezTo>
                      <a:cubicBezTo>
                        <a:pt x="1880878" y="-2175"/>
                        <a:pt x="2585175" y="31039"/>
                        <a:pt x="2866813" y="0"/>
                      </a:cubicBezTo>
                      <a:cubicBezTo>
                        <a:pt x="2889341" y="139119"/>
                        <a:pt x="2895898" y="433370"/>
                        <a:pt x="2866813" y="666978"/>
                      </a:cubicBezTo>
                      <a:cubicBezTo>
                        <a:pt x="2599557" y="642173"/>
                        <a:pt x="2369203" y="642064"/>
                        <a:pt x="2236114" y="666978"/>
                      </a:cubicBezTo>
                      <a:cubicBezTo>
                        <a:pt x="2103025" y="691892"/>
                        <a:pt x="1762657" y="663307"/>
                        <a:pt x="1605415" y="666978"/>
                      </a:cubicBezTo>
                      <a:cubicBezTo>
                        <a:pt x="1448173" y="670649"/>
                        <a:pt x="1250936" y="681962"/>
                        <a:pt x="1089389" y="666978"/>
                      </a:cubicBezTo>
                      <a:cubicBezTo>
                        <a:pt x="927842" y="651994"/>
                        <a:pt x="334116" y="688928"/>
                        <a:pt x="0" y="666978"/>
                      </a:cubicBezTo>
                      <a:cubicBezTo>
                        <a:pt x="-12576" y="406450"/>
                        <a:pt x="14903" y="253183"/>
                        <a:pt x="0" y="0"/>
                      </a:cubicBezTo>
                      <a:close/>
                    </a:path>
                    <a:path w="2866813" h="666978" stroke="0" extrusionOk="0">
                      <a:moveTo>
                        <a:pt x="0" y="0"/>
                      </a:moveTo>
                      <a:cubicBezTo>
                        <a:pt x="120474" y="-22986"/>
                        <a:pt x="367461" y="-6686"/>
                        <a:pt x="602031" y="0"/>
                      </a:cubicBezTo>
                      <a:cubicBezTo>
                        <a:pt x="836601" y="6686"/>
                        <a:pt x="925910" y="-10348"/>
                        <a:pt x="1175393" y="0"/>
                      </a:cubicBezTo>
                      <a:cubicBezTo>
                        <a:pt x="1424876" y="10348"/>
                        <a:pt x="1544562" y="-11009"/>
                        <a:pt x="1777424" y="0"/>
                      </a:cubicBezTo>
                      <a:cubicBezTo>
                        <a:pt x="2010286" y="11009"/>
                        <a:pt x="2131184" y="10300"/>
                        <a:pt x="2322119" y="0"/>
                      </a:cubicBezTo>
                      <a:cubicBezTo>
                        <a:pt x="2513054" y="-10300"/>
                        <a:pt x="2680983" y="24287"/>
                        <a:pt x="2866813" y="0"/>
                      </a:cubicBezTo>
                      <a:cubicBezTo>
                        <a:pt x="2835873" y="239684"/>
                        <a:pt x="2851560" y="353655"/>
                        <a:pt x="2866813" y="666978"/>
                      </a:cubicBezTo>
                      <a:cubicBezTo>
                        <a:pt x="2766784" y="660130"/>
                        <a:pt x="2589141" y="681426"/>
                        <a:pt x="2379455" y="666978"/>
                      </a:cubicBezTo>
                      <a:cubicBezTo>
                        <a:pt x="2169769" y="652530"/>
                        <a:pt x="2046928" y="663074"/>
                        <a:pt x="1863428" y="666978"/>
                      </a:cubicBezTo>
                      <a:cubicBezTo>
                        <a:pt x="1679928" y="670882"/>
                        <a:pt x="1557914" y="694183"/>
                        <a:pt x="1318734" y="666978"/>
                      </a:cubicBezTo>
                      <a:cubicBezTo>
                        <a:pt x="1079554" y="639773"/>
                        <a:pt x="997596" y="680973"/>
                        <a:pt x="831376" y="666978"/>
                      </a:cubicBezTo>
                      <a:cubicBezTo>
                        <a:pt x="665156" y="652983"/>
                        <a:pt x="207367" y="659480"/>
                        <a:pt x="0" y="666978"/>
                      </a:cubicBezTo>
                      <a:cubicBezTo>
                        <a:pt x="-17478" y="386661"/>
                        <a:pt x="22041" y="269518"/>
                        <a:pt x="0" y="0"/>
                      </a:cubicBezTo>
                      <a:close/>
                    </a:path>
                  </a:pathLst>
                </a:custGeom>
                <ask:type>
                  <ask:lineSketchNone/>
                </ask:type>
              </ask:lineSketchStyleProps>
            </a:ext>
          </a:extLst>
        </a:ln>
      </xdr:spPr>
    </xdr:pic>
    <xdr:clientData/>
  </xdr:twoCellAnchor>
  <xdr:twoCellAnchor>
    <xdr:from>
      <xdr:col>9</xdr:col>
      <xdr:colOff>545465</xdr:colOff>
      <xdr:row>0</xdr:row>
      <xdr:rowOff>218440</xdr:rowOff>
    </xdr:from>
    <xdr:to>
      <xdr:col>11</xdr:col>
      <xdr:colOff>55880</xdr:colOff>
      <xdr:row>2</xdr:row>
      <xdr:rowOff>34713</xdr:rowOff>
    </xdr:to>
    <xdr:sp macro="" textlink="">
      <xdr:nvSpPr>
        <xdr:cNvPr id="3" name="Tekstvak 2">
          <a:extLst>
            <a:ext uri="{FF2B5EF4-FFF2-40B4-BE49-F238E27FC236}">
              <a16:creationId xmlns:a16="http://schemas.microsoft.com/office/drawing/2014/main" id="{32186291-92AB-4A62-9FF4-367198D8DD84}"/>
            </a:ext>
          </a:extLst>
        </xdr:cNvPr>
        <xdr:cNvSpPr txBox="1"/>
      </xdr:nvSpPr>
      <xdr:spPr>
        <a:xfrm>
          <a:off x="6481445" y="218440"/>
          <a:ext cx="973455" cy="425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BE" sz="1400" b="1">
              <a:latin typeface="Tempus Sans ITC" panose="04020404030D07020202" pitchFamily="82" charset="0"/>
            </a:rPr>
            <a:t>BBC 3.0</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21</xdr:col>
      <xdr:colOff>92287</xdr:colOff>
      <xdr:row>0</xdr:row>
      <xdr:rowOff>74083</xdr:rowOff>
    </xdr:from>
    <xdr:to>
      <xdr:col>29</xdr:col>
      <xdr:colOff>132036</xdr:colOff>
      <xdr:row>2</xdr:row>
      <xdr:rowOff>169734</xdr:rowOff>
    </xdr:to>
    <xdr:pic>
      <xdr:nvPicPr>
        <xdr:cNvPr id="6" name="Afbeelding 5">
          <a:extLst>
            <a:ext uri="{FF2B5EF4-FFF2-40B4-BE49-F238E27FC236}">
              <a16:creationId xmlns:a16="http://schemas.microsoft.com/office/drawing/2014/main" id="{5E72E9B5-21DC-449E-AD6A-12321A5EC241}"/>
            </a:ext>
          </a:extLst>
        </xdr:cNvPr>
        <xdr:cNvPicPr>
          <a:picLocks noChangeAspect="1"/>
        </xdr:cNvPicPr>
      </xdr:nvPicPr>
      <xdr:blipFill>
        <a:blip xmlns:r="http://schemas.openxmlformats.org/officeDocument/2006/relationships" r:embed="rId1"/>
        <a:stretch>
          <a:fillRect/>
        </a:stretch>
      </xdr:blipFill>
      <xdr:spPr>
        <a:xfrm>
          <a:off x="7559887" y="74083"/>
          <a:ext cx="2916299" cy="709061"/>
        </a:xfrm>
        <a:prstGeom prst="rect">
          <a:avLst/>
        </a:prstGeom>
      </xdr:spPr>
    </xdr:pic>
    <xdr:clientData/>
  </xdr:twoCellAnchor>
  <xdr:twoCellAnchor>
    <xdr:from>
      <xdr:col>17</xdr:col>
      <xdr:colOff>412750</xdr:colOff>
      <xdr:row>0</xdr:row>
      <xdr:rowOff>234738</xdr:rowOff>
    </xdr:from>
    <xdr:to>
      <xdr:col>21</xdr:col>
      <xdr:colOff>7620</xdr:colOff>
      <xdr:row>2</xdr:row>
      <xdr:rowOff>43391</xdr:rowOff>
    </xdr:to>
    <xdr:sp macro="" textlink="">
      <xdr:nvSpPr>
        <xdr:cNvPr id="7" name="Tekstvak 6">
          <a:extLst>
            <a:ext uri="{FF2B5EF4-FFF2-40B4-BE49-F238E27FC236}">
              <a16:creationId xmlns:a16="http://schemas.microsoft.com/office/drawing/2014/main" id="{8B427875-F84E-4C03-B8E7-4CDA0A7D49CA}"/>
            </a:ext>
          </a:extLst>
        </xdr:cNvPr>
        <xdr:cNvSpPr txBox="1"/>
      </xdr:nvSpPr>
      <xdr:spPr>
        <a:xfrm>
          <a:off x="6470650" y="234738"/>
          <a:ext cx="1004570" cy="4182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nl-BE" sz="1400" b="1">
              <a:latin typeface="Tempus Sans ITC" panose="04020404030D07020202" pitchFamily="82" charset="0"/>
            </a:rPr>
            <a:t>BBC 3.0</a:t>
          </a:r>
        </a:p>
      </xdr:txBody>
    </xdr:sp>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65"/>
  <sheetViews>
    <sheetView showGridLines="0" tabSelected="1" zoomScaleNormal="100" workbookViewId="0"/>
  </sheetViews>
  <sheetFormatPr defaultColWidth="9.109375" defaultRowHeight="13.2" x14ac:dyDescent="0.25"/>
  <cols>
    <col min="1" max="1" width="3.6640625" style="1" customWidth="1"/>
    <col min="2" max="2" width="7.6640625" style="25" customWidth="1"/>
    <col min="3" max="6" width="10.6640625" style="25" customWidth="1"/>
    <col min="7" max="7" width="10.6640625" style="26" customWidth="1"/>
    <col min="8" max="8" width="8.6640625" style="26" customWidth="1"/>
    <col min="9" max="9" width="12.6640625" style="1" customWidth="1"/>
    <col min="10" max="10" width="12.6640625" style="26" customWidth="1"/>
    <col min="11" max="13" width="8.6640625" style="70" customWidth="1"/>
    <col min="14" max="14" width="12.6640625" style="70" customWidth="1"/>
    <col min="15" max="15" width="12.6640625" style="1" customWidth="1"/>
    <col min="16" max="16" width="4.6640625" style="3" customWidth="1"/>
    <col min="17" max="16384" width="9.109375" style="3"/>
  </cols>
  <sheetData>
    <row r="1" spans="1:23" s="29" customFormat="1" ht="24" customHeight="1" x14ac:dyDescent="0.25">
      <c r="A1" s="30"/>
      <c r="M1" s="32"/>
      <c r="N1" s="32"/>
      <c r="O1" s="34"/>
      <c r="P1" s="31"/>
      <c r="Q1" s="31"/>
      <c r="R1" s="31"/>
      <c r="S1" s="69"/>
      <c r="T1" s="69"/>
      <c r="U1" s="69"/>
      <c r="V1" s="69"/>
      <c r="W1" s="33"/>
    </row>
    <row r="2" spans="1:23" s="29" customFormat="1" ht="24" customHeight="1" x14ac:dyDescent="0.25">
      <c r="A2" s="30"/>
      <c r="J2" s="188"/>
      <c r="M2" s="32"/>
      <c r="N2" s="32"/>
      <c r="O2" s="34"/>
      <c r="P2" s="31"/>
      <c r="Q2" s="31"/>
      <c r="R2" s="31"/>
      <c r="S2" s="69"/>
      <c r="T2" s="69"/>
      <c r="U2" s="69"/>
      <c r="V2" s="69"/>
      <c r="W2" s="33"/>
    </row>
    <row r="3" spans="1:23" s="29" customFormat="1" ht="24" customHeight="1" thickBot="1" x14ac:dyDescent="0.6">
      <c r="A3" s="92" t="s">
        <v>116</v>
      </c>
      <c r="B3" s="30"/>
      <c r="C3" s="30"/>
      <c r="D3" s="30"/>
      <c r="E3" s="30"/>
      <c r="F3" s="30"/>
      <c r="G3" s="30"/>
      <c r="H3" s="30"/>
      <c r="I3" s="30"/>
      <c r="J3" s="30"/>
      <c r="K3" s="30"/>
      <c r="L3" s="163"/>
      <c r="M3" s="93"/>
      <c r="N3" s="93"/>
      <c r="O3" s="173"/>
      <c r="P3" s="172"/>
      <c r="Q3" s="35"/>
      <c r="R3" s="35"/>
      <c r="S3" s="36"/>
      <c r="T3" s="36"/>
      <c r="U3" s="36"/>
      <c r="V3" s="36"/>
      <c r="W3" s="36"/>
    </row>
    <row r="4" spans="1:23" s="120" customFormat="1" ht="10.199999999999999" x14ac:dyDescent="0.2">
      <c r="A4" s="10"/>
      <c r="B4" s="130"/>
      <c r="C4" s="130"/>
      <c r="D4" s="130"/>
      <c r="E4" s="130"/>
      <c r="F4" s="130"/>
      <c r="G4" s="130"/>
      <c r="H4" s="130"/>
      <c r="I4" s="10"/>
      <c r="J4" s="130"/>
      <c r="K4" s="135"/>
      <c r="L4" s="135"/>
      <c r="M4" s="135"/>
      <c r="N4" s="135"/>
      <c r="O4" s="10"/>
      <c r="P4" s="10"/>
    </row>
    <row r="5" spans="1:23" ht="15.6" x14ac:dyDescent="0.3">
      <c r="A5" s="134" t="s">
        <v>0</v>
      </c>
      <c r="B5" s="4"/>
      <c r="C5" s="4"/>
      <c r="D5" s="4"/>
      <c r="E5" s="4"/>
      <c r="F5" s="4"/>
      <c r="G5" s="4"/>
    </row>
    <row r="6" spans="1:23" x14ac:dyDescent="0.25">
      <c r="A6" s="71"/>
      <c r="B6" s="4"/>
      <c r="C6" s="4"/>
      <c r="D6" s="4"/>
      <c r="E6" s="4"/>
      <c r="F6" s="4"/>
      <c r="G6" s="4"/>
    </row>
    <row r="7" spans="1:23" ht="59.4" customHeight="1" x14ac:dyDescent="0.25">
      <c r="A7" s="79" t="s">
        <v>36</v>
      </c>
      <c r="B7" s="272" t="s">
        <v>78</v>
      </c>
      <c r="C7" s="272"/>
      <c r="D7" s="272"/>
      <c r="E7" s="272"/>
      <c r="F7" s="272"/>
      <c r="G7" s="272"/>
      <c r="H7" s="272"/>
      <c r="I7" s="272"/>
      <c r="J7" s="272"/>
      <c r="K7" s="272"/>
      <c r="L7" s="272"/>
      <c r="M7" s="272"/>
      <c r="N7" s="272"/>
      <c r="O7" s="272"/>
      <c r="P7" s="272"/>
    </row>
    <row r="8" spans="1:23" s="102" customFormat="1" ht="18" customHeight="1" x14ac:dyDescent="0.25">
      <c r="A8" s="79" t="s">
        <v>25</v>
      </c>
      <c r="B8" s="272" t="s">
        <v>72</v>
      </c>
      <c r="C8" s="272"/>
      <c r="D8" s="272"/>
      <c r="E8" s="272"/>
      <c r="F8" s="272"/>
      <c r="G8" s="272"/>
      <c r="H8" s="272"/>
      <c r="I8" s="272"/>
      <c r="J8" s="272"/>
      <c r="K8" s="272"/>
      <c r="L8" s="272"/>
      <c r="M8" s="272"/>
      <c r="N8" s="272"/>
      <c r="O8" s="272"/>
      <c r="P8" s="272"/>
    </row>
    <row r="9" spans="1:23" s="102" customFormat="1" ht="18" customHeight="1" x14ac:dyDescent="0.25">
      <c r="A9" s="79" t="s">
        <v>9</v>
      </c>
      <c r="B9" s="272" t="s">
        <v>76</v>
      </c>
      <c r="C9" s="272"/>
      <c r="D9" s="272"/>
      <c r="E9" s="272"/>
      <c r="F9" s="272"/>
      <c r="G9" s="272"/>
      <c r="H9" s="272"/>
      <c r="I9" s="272"/>
      <c r="J9" s="272"/>
      <c r="K9" s="272"/>
      <c r="L9" s="272"/>
      <c r="M9" s="272"/>
      <c r="N9" s="272"/>
      <c r="O9" s="272"/>
      <c r="P9" s="272"/>
    </row>
    <row r="10" spans="1:23" s="102" customFormat="1" ht="18" customHeight="1" x14ac:dyDescent="0.25">
      <c r="A10" s="79" t="s">
        <v>10</v>
      </c>
      <c r="B10" s="272" t="s">
        <v>95</v>
      </c>
      <c r="C10" s="272"/>
      <c r="D10" s="272"/>
      <c r="E10" s="272"/>
      <c r="F10" s="272"/>
      <c r="G10" s="272"/>
      <c r="H10" s="272"/>
      <c r="I10" s="272"/>
      <c r="J10" s="272"/>
      <c r="K10" s="272"/>
      <c r="L10" s="272"/>
      <c r="M10" s="272"/>
      <c r="N10" s="272"/>
      <c r="O10" s="272"/>
      <c r="P10" s="272"/>
    </row>
    <row r="11" spans="1:23" s="102" customFormat="1" ht="18" customHeight="1" x14ac:dyDescent="0.25">
      <c r="A11" s="79" t="s">
        <v>11</v>
      </c>
      <c r="B11" s="272" t="s">
        <v>96</v>
      </c>
      <c r="C11" s="272"/>
      <c r="D11" s="272"/>
      <c r="E11" s="272"/>
      <c r="F11" s="272"/>
      <c r="G11" s="272"/>
      <c r="H11" s="272"/>
      <c r="I11" s="272"/>
      <c r="J11" s="272"/>
      <c r="K11" s="272"/>
      <c r="L11" s="272"/>
      <c r="M11" s="272"/>
      <c r="N11" s="272"/>
      <c r="O11" s="272"/>
      <c r="P11" s="272"/>
    </row>
    <row r="12" spans="1:23" s="102" customFormat="1" ht="18" customHeight="1" x14ac:dyDescent="0.25">
      <c r="A12" s="79" t="s">
        <v>12</v>
      </c>
      <c r="B12" s="272" t="s">
        <v>73</v>
      </c>
      <c r="C12" s="272"/>
      <c r="D12" s="272"/>
      <c r="E12" s="272"/>
      <c r="F12" s="272"/>
      <c r="G12" s="272"/>
      <c r="H12" s="272"/>
      <c r="I12" s="272"/>
      <c r="J12" s="272"/>
      <c r="K12" s="272"/>
      <c r="L12" s="272"/>
      <c r="M12" s="272"/>
      <c r="N12" s="272"/>
      <c r="O12" s="272"/>
      <c r="P12" s="272"/>
    </row>
    <row r="13" spans="1:23" s="102" customFormat="1" ht="18" customHeight="1" x14ac:dyDescent="0.25">
      <c r="A13" s="243" t="s">
        <v>14</v>
      </c>
      <c r="B13" s="272" t="s">
        <v>98</v>
      </c>
      <c r="C13" s="272"/>
      <c r="D13" s="272"/>
      <c r="E13" s="272"/>
      <c r="F13" s="272"/>
      <c r="G13" s="272"/>
      <c r="H13" s="272"/>
      <c r="I13" s="272"/>
      <c r="J13" s="272"/>
      <c r="K13" s="272"/>
      <c r="L13" s="272"/>
      <c r="M13" s="272"/>
      <c r="N13" s="272"/>
      <c r="O13" s="272"/>
      <c r="P13" s="272"/>
    </row>
    <row r="14" spans="1:23" s="102" customFormat="1" ht="18" customHeight="1" x14ac:dyDescent="0.25">
      <c r="A14" s="243" t="s">
        <v>26</v>
      </c>
      <c r="B14" s="272" t="s">
        <v>74</v>
      </c>
      <c r="C14" s="272"/>
      <c r="D14" s="272"/>
      <c r="E14" s="272"/>
      <c r="F14" s="272"/>
      <c r="G14" s="272"/>
      <c r="H14" s="272"/>
      <c r="I14" s="272"/>
      <c r="J14" s="272"/>
      <c r="K14" s="272"/>
      <c r="L14" s="272"/>
      <c r="M14" s="272"/>
      <c r="N14" s="272"/>
      <c r="O14" s="272"/>
      <c r="P14" s="272"/>
    </row>
    <row r="15" spans="1:23" s="102" customFormat="1" ht="18" customHeight="1" x14ac:dyDescent="0.25">
      <c r="A15" s="243" t="s">
        <v>27</v>
      </c>
      <c r="B15" s="272" t="s">
        <v>97</v>
      </c>
      <c r="C15" s="272"/>
      <c r="D15" s="272"/>
      <c r="E15" s="272"/>
      <c r="F15" s="272"/>
      <c r="G15" s="272"/>
      <c r="H15" s="272"/>
      <c r="I15" s="272"/>
      <c r="J15" s="272"/>
      <c r="K15" s="272"/>
      <c r="L15" s="272"/>
      <c r="M15" s="272"/>
      <c r="N15" s="272"/>
      <c r="O15" s="272"/>
      <c r="P15" s="272"/>
    </row>
    <row r="16" spans="1:23" s="102" customFormat="1" ht="18" customHeight="1" x14ac:dyDescent="0.25">
      <c r="A16" s="243" t="s">
        <v>28</v>
      </c>
      <c r="B16" s="272" t="s">
        <v>99</v>
      </c>
      <c r="C16" s="272"/>
      <c r="D16" s="272"/>
      <c r="E16" s="272"/>
      <c r="F16" s="272"/>
      <c r="G16" s="272"/>
      <c r="H16" s="272"/>
      <c r="I16" s="272"/>
      <c r="J16" s="272"/>
      <c r="K16" s="272"/>
      <c r="L16" s="272"/>
      <c r="M16" s="272"/>
      <c r="N16" s="272"/>
      <c r="O16" s="272"/>
      <c r="P16" s="272"/>
    </row>
    <row r="17" spans="1:25" s="102" customFormat="1" ht="31.2" customHeight="1" x14ac:dyDescent="0.25">
      <c r="A17" s="243" t="s">
        <v>57</v>
      </c>
      <c r="B17" s="272" t="s">
        <v>83</v>
      </c>
      <c r="C17" s="272"/>
      <c r="D17" s="272"/>
      <c r="E17" s="272"/>
      <c r="F17" s="272"/>
      <c r="G17" s="272"/>
      <c r="H17" s="272"/>
      <c r="I17" s="272"/>
      <c r="J17" s="272"/>
      <c r="K17" s="272"/>
      <c r="L17" s="272"/>
      <c r="M17" s="272"/>
      <c r="N17" s="272"/>
      <c r="O17" s="272"/>
      <c r="P17" s="272"/>
    </row>
    <row r="18" spans="1:25" s="102" customFormat="1" ht="30" customHeight="1" x14ac:dyDescent="0.25">
      <c r="A18" s="243" t="s">
        <v>82</v>
      </c>
      <c r="B18" s="272" t="s">
        <v>77</v>
      </c>
      <c r="C18" s="272"/>
      <c r="D18" s="272"/>
      <c r="E18" s="272"/>
      <c r="F18" s="272"/>
      <c r="G18" s="272"/>
      <c r="H18" s="272"/>
      <c r="I18" s="272"/>
      <c r="J18" s="272"/>
      <c r="K18" s="272"/>
      <c r="L18" s="272"/>
      <c r="M18" s="272"/>
      <c r="N18" s="272"/>
      <c r="O18" s="272"/>
      <c r="P18" s="272"/>
    </row>
    <row r="19" spans="1:25" s="102" customFormat="1" ht="18" customHeight="1" x14ac:dyDescent="0.25">
      <c r="A19" s="243" t="s">
        <v>93</v>
      </c>
      <c r="B19" s="272" t="s">
        <v>75</v>
      </c>
      <c r="C19" s="272"/>
      <c r="D19" s="272"/>
      <c r="E19" s="272"/>
      <c r="F19" s="272"/>
      <c r="G19" s="272"/>
      <c r="H19" s="272"/>
      <c r="I19" s="272"/>
      <c r="J19" s="272"/>
      <c r="K19" s="272"/>
      <c r="L19" s="272"/>
      <c r="M19" s="272"/>
      <c r="N19" s="272"/>
      <c r="O19" s="272"/>
      <c r="P19" s="272"/>
    </row>
    <row r="20" spans="1:25" s="102" customFormat="1" ht="18" customHeight="1" x14ac:dyDescent="0.25">
      <c r="A20" s="243" t="s">
        <v>94</v>
      </c>
      <c r="B20" s="272" t="s">
        <v>79</v>
      </c>
      <c r="C20" s="272"/>
      <c r="D20" s="272"/>
      <c r="E20" s="272"/>
      <c r="F20" s="272"/>
      <c r="G20" s="272"/>
      <c r="H20" s="272"/>
      <c r="I20" s="272"/>
      <c r="J20" s="272"/>
      <c r="K20" s="272"/>
      <c r="L20" s="272"/>
      <c r="M20" s="272"/>
      <c r="N20" s="272"/>
      <c r="O20" s="272"/>
      <c r="P20" s="272"/>
    </row>
    <row r="21" spans="1:25" s="102" customFormat="1" ht="18" customHeight="1" x14ac:dyDescent="0.25">
      <c r="A21" s="243" t="s">
        <v>102</v>
      </c>
      <c r="B21" s="272" t="s">
        <v>103</v>
      </c>
      <c r="C21" s="272"/>
      <c r="D21" s="272"/>
      <c r="E21" s="272"/>
      <c r="F21" s="272"/>
      <c r="G21" s="272"/>
      <c r="H21" s="272"/>
      <c r="I21" s="272"/>
      <c r="J21" s="272"/>
      <c r="K21" s="272"/>
      <c r="L21" s="272"/>
      <c r="M21" s="272"/>
      <c r="N21" s="272"/>
      <c r="O21" s="272"/>
      <c r="P21" s="272"/>
    </row>
    <row r="22" spans="1:25" s="102" customFormat="1" ht="18" customHeight="1" x14ac:dyDescent="0.25">
      <c r="A22" s="243" t="s">
        <v>106</v>
      </c>
      <c r="B22" s="272" t="s">
        <v>109</v>
      </c>
      <c r="C22" s="272"/>
      <c r="D22" s="272"/>
      <c r="E22" s="272"/>
      <c r="F22" s="272"/>
      <c r="G22" s="272"/>
      <c r="H22" s="272"/>
      <c r="I22" s="272"/>
      <c r="J22" s="272"/>
      <c r="K22" s="272"/>
      <c r="L22" s="272"/>
      <c r="M22" s="272"/>
      <c r="N22" s="272"/>
      <c r="O22" s="272"/>
      <c r="P22" s="272"/>
    </row>
    <row r="23" spans="1:25" s="102" customFormat="1" ht="18" customHeight="1" x14ac:dyDescent="0.25">
      <c r="A23" s="243" t="s">
        <v>107</v>
      </c>
      <c r="B23" s="272" t="s">
        <v>110</v>
      </c>
      <c r="C23" s="272"/>
      <c r="D23" s="272"/>
      <c r="E23" s="272"/>
      <c r="F23" s="272"/>
      <c r="G23" s="272"/>
      <c r="H23" s="272"/>
      <c r="I23" s="272"/>
      <c r="J23" s="272"/>
      <c r="K23" s="272"/>
      <c r="L23" s="272"/>
      <c r="M23" s="272"/>
      <c r="N23" s="272"/>
      <c r="O23" s="272"/>
      <c r="P23" s="272"/>
    </row>
    <row r="24" spans="1:25" ht="13.8" thickBot="1" x14ac:dyDescent="0.3">
      <c r="A24" s="11"/>
      <c r="B24" s="27"/>
      <c r="C24" s="27"/>
      <c r="D24" s="27"/>
      <c r="E24" s="27"/>
      <c r="F24" s="27"/>
      <c r="G24" s="27"/>
      <c r="H24" s="27"/>
      <c r="I24" s="11"/>
      <c r="J24" s="27"/>
      <c r="K24" s="73"/>
      <c r="L24" s="73"/>
      <c r="M24" s="73"/>
      <c r="N24" s="73"/>
      <c r="O24" s="11"/>
    </row>
    <row r="25" spans="1:25" s="120" customFormat="1" ht="10.199999999999999" x14ac:dyDescent="0.2">
      <c r="A25" s="10"/>
      <c r="B25" s="130"/>
      <c r="C25" s="130"/>
      <c r="D25" s="130"/>
      <c r="E25" s="130"/>
      <c r="F25" s="130"/>
      <c r="G25" s="131"/>
      <c r="H25" s="130"/>
      <c r="I25" s="127"/>
      <c r="J25" s="131"/>
      <c r="K25" s="132"/>
      <c r="L25" s="15"/>
      <c r="M25" s="15"/>
      <c r="N25" s="15"/>
      <c r="O25" s="164"/>
      <c r="P25" s="132"/>
      <c r="Q25" s="2"/>
      <c r="R25" s="1"/>
      <c r="S25" s="133"/>
      <c r="T25" s="133"/>
      <c r="U25" s="2"/>
      <c r="V25" s="1"/>
      <c r="W25" s="133"/>
      <c r="X25" s="133"/>
      <c r="Y25" s="2"/>
    </row>
    <row r="26" spans="1:25" ht="15.6" x14ac:dyDescent="0.3">
      <c r="A26" s="134" t="s">
        <v>5</v>
      </c>
      <c r="G26" s="145"/>
      <c r="H26" s="25"/>
      <c r="I26" s="82" t="s">
        <v>6</v>
      </c>
      <c r="J26" s="107"/>
      <c r="K26" s="83" t="s">
        <v>7</v>
      </c>
      <c r="L26" s="84"/>
      <c r="M26" s="84"/>
      <c r="N26" s="84"/>
      <c r="O26" s="165"/>
      <c r="P26" s="83" t="s">
        <v>29</v>
      </c>
      <c r="Q26" s="2"/>
      <c r="R26" s="1"/>
      <c r="S26" s="25"/>
      <c r="T26" s="25"/>
      <c r="U26" s="2"/>
      <c r="V26" s="1"/>
      <c r="W26" s="25"/>
      <c r="X26" s="25"/>
      <c r="Y26" s="2"/>
    </row>
    <row r="27" spans="1:25" x14ac:dyDescent="0.25">
      <c r="G27" s="145"/>
      <c r="H27" s="25"/>
      <c r="I27" s="14"/>
      <c r="J27" s="108"/>
      <c r="K27" s="74"/>
      <c r="L27" s="16"/>
      <c r="M27" s="16"/>
      <c r="N27" s="16"/>
      <c r="O27" s="166"/>
      <c r="P27" s="160"/>
      <c r="Q27" s="2"/>
      <c r="R27" s="1"/>
      <c r="S27" s="25"/>
      <c r="T27" s="25"/>
      <c r="U27" s="2"/>
      <c r="V27" s="1"/>
      <c r="W27" s="25"/>
      <c r="X27" s="25"/>
      <c r="Y27" s="2"/>
    </row>
    <row r="28" spans="1:25" s="28" customFormat="1" x14ac:dyDescent="0.25">
      <c r="A28" s="177" t="s">
        <v>8</v>
      </c>
      <c r="B28" s="178"/>
      <c r="C28" s="179"/>
      <c r="D28" s="179"/>
      <c r="E28" s="179"/>
      <c r="F28" s="179"/>
      <c r="G28" s="180"/>
      <c r="H28" s="181" t="s">
        <v>3</v>
      </c>
      <c r="I28" s="182" t="s">
        <v>1</v>
      </c>
      <c r="J28" s="183" t="s">
        <v>2</v>
      </c>
      <c r="K28" s="184" t="s">
        <v>3</v>
      </c>
      <c r="L28" s="185" t="s">
        <v>4</v>
      </c>
      <c r="M28" s="185" t="s">
        <v>16</v>
      </c>
      <c r="N28" s="182" t="s">
        <v>19</v>
      </c>
      <c r="O28" s="183" t="s">
        <v>20</v>
      </c>
      <c r="P28" s="186" t="s">
        <v>30</v>
      </c>
    </row>
    <row r="29" spans="1:25" x14ac:dyDescent="0.25">
      <c r="A29" s="75" t="s">
        <v>25</v>
      </c>
      <c r="B29" s="220" t="s">
        <v>38</v>
      </c>
      <c r="C29" s="138"/>
      <c r="D29" s="138"/>
      <c r="E29" s="138"/>
      <c r="F29" s="138"/>
      <c r="G29" s="146"/>
      <c r="H29" s="221" t="s">
        <v>44</v>
      </c>
      <c r="I29" s="77">
        <v>100000</v>
      </c>
      <c r="J29" s="109"/>
      <c r="K29" s="104"/>
      <c r="L29" s="187"/>
      <c r="M29" s="76"/>
      <c r="N29" s="77"/>
      <c r="O29" s="109"/>
      <c r="P29" s="176"/>
      <c r="Q29" s="1"/>
      <c r="R29" s="26"/>
      <c r="S29" s="26"/>
      <c r="T29" s="2"/>
      <c r="U29" s="1"/>
      <c r="V29" s="26"/>
      <c r="W29" s="26"/>
      <c r="X29" s="2"/>
    </row>
    <row r="30" spans="1:25" x14ac:dyDescent="0.25">
      <c r="A30" s="41"/>
      <c r="B30" s="137"/>
      <c r="C30" s="136"/>
      <c r="D30" s="136"/>
      <c r="E30" s="136"/>
      <c r="F30" s="136"/>
      <c r="G30" s="147"/>
      <c r="H30" s="222" t="s">
        <v>39</v>
      </c>
      <c r="I30" s="23"/>
      <c r="J30" s="110">
        <v>100000</v>
      </c>
      <c r="K30" s="222" t="s">
        <v>39</v>
      </c>
      <c r="L30" s="223" t="s">
        <v>40</v>
      </c>
      <c r="M30" s="223" t="s">
        <v>41</v>
      </c>
      <c r="N30" s="23"/>
      <c r="O30" s="110">
        <v>100000</v>
      </c>
      <c r="P30" s="224" t="s">
        <v>42</v>
      </c>
      <c r="Q30" s="1"/>
      <c r="R30" s="26"/>
      <c r="S30" s="26"/>
      <c r="T30" s="2"/>
      <c r="U30" s="1"/>
      <c r="V30" s="26"/>
      <c r="W30" s="26"/>
      <c r="X30" s="2"/>
    </row>
    <row r="31" spans="1:25" x14ac:dyDescent="0.25">
      <c r="A31" s="227" t="s">
        <v>9</v>
      </c>
      <c r="B31" s="228" t="s">
        <v>43</v>
      </c>
      <c r="C31" s="138"/>
      <c r="D31" s="138"/>
      <c r="E31" s="138"/>
      <c r="F31" s="138"/>
      <c r="G31" s="146"/>
      <c r="H31" s="221" t="s">
        <v>13</v>
      </c>
      <c r="I31" s="77">
        <v>100000</v>
      </c>
      <c r="J31" s="109"/>
      <c r="K31" s="104"/>
      <c r="L31" s="76"/>
      <c r="M31" s="76"/>
      <c r="N31" s="77"/>
      <c r="O31" s="109"/>
      <c r="P31" s="176"/>
      <c r="Q31" s="1"/>
      <c r="R31" s="26"/>
      <c r="S31" s="26"/>
      <c r="T31" s="2"/>
      <c r="U31" s="1"/>
      <c r="V31" s="26"/>
      <c r="W31" s="26"/>
      <c r="X31" s="2"/>
    </row>
    <row r="32" spans="1:25" x14ac:dyDescent="0.25">
      <c r="A32" s="41"/>
      <c r="B32" s="140"/>
      <c r="C32"/>
      <c r="D32"/>
      <c r="E32" s="136"/>
      <c r="F32" s="136"/>
      <c r="G32" s="147"/>
      <c r="H32" s="222" t="s">
        <v>44</v>
      </c>
      <c r="I32" s="23"/>
      <c r="J32" s="110">
        <v>100000</v>
      </c>
      <c r="K32" s="105"/>
      <c r="L32" s="39"/>
      <c r="M32" s="39"/>
      <c r="N32" s="23"/>
      <c r="O32" s="110"/>
      <c r="P32" s="161"/>
      <c r="Q32" s="1"/>
      <c r="R32" s="26"/>
      <c r="S32" s="26"/>
      <c r="T32" s="2"/>
      <c r="U32" s="1"/>
      <c r="V32" s="26"/>
      <c r="W32" s="26"/>
      <c r="X32" s="2"/>
    </row>
    <row r="33" spans="1:24" x14ac:dyDescent="0.25">
      <c r="A33" s="75" t="s">
        <v>10</v>
      </c>
      <c r="B33" s="228" t="s">
        <v>52</v>
      </c>
      <c r="C33" s="138"/>
      <c r="D33" s="138"/>
      <c r="E33" s="138"/>
      <c r="F33" s="138"/>
      <c r="G33" s="146"/>
      <c r="H33" s="221" t="s">
        <v>53</v>
      </c>
      <c r="I33" s="77">
        <v>100000</v>
      </c>
      <c r="J33" s="109"/>
      <c r="K33" s="221" t="s">
        <v>53</v>
      </c>
      <c r="L33" s="187" t="s">
        <v>55</v>
      </c>
      <c r="M33" s="187" t="s">
        <v>56</v>
      </c>
      <c r="N33" s="77">
        <v>100000</v>
      </c>
      <c r="O33" s="109"/>
      <c r="P33" s="176" t="s">
        <v>84</v>
      </c>
      <c r="Q33" s="1"/>
      <c r="R33" s="26"/>
      <c r="S33" s="26"/>
      <c r="T33" s="2"/>
      <c r="U33" s="1"/>
      <c r="V33" s="26"/>
      <c r="W33" s="26"/>
      <c r="X33" s="2"/>
    </row>
    <row r="34" spans="1:24" x14ac:dyDescent="0.25">
      <c r="A34" s="40"/>
      <c r="B34" s="137"/>
      <c r="C34" s="136"/>
      <c r="D34" s="136"/>
      <c r="E34" s="136"/>
      <c r="F34" s="136"/>
      <c r="G34" s="147"/>
      <c r="H34" s="222" t="s">
        <v>54</v>
      </c>
      <c r="I34" s="23"/>
      <c r="J34" s="110">
        <v>100000</v>
      </c>
      <c r="K34" s="105"/>
      <c r="L34" s="39"/>
      <c r="M34" s="39"/>
      <c r="N34" s="23"/>
      <c r="O34" s="110"/>
      <c r="P34" s="161"/>
      <c r="Q34" s="1"/>
      <c r="R34" s="26"/>
      <c r="S34" s="26"/>
      <c r="T34" s="2"/>
      <c r="U34" s="1"/>
      <c r="V34" s="26"/>
      <c r="W34" s="26"/>
      <c r="X34" s="2"/>
    </row>
    <row r="35" spans="1:24" ht="13.8" thickBot="1" x14ac:dyDescent="0.3">
      <c r="A35" s="201" t="s">
        <v>37</v>
      </c>
      <c r="B35" s="139"/>
      <c r="C35" s="139"/>
      <c r="D35" s="139"/>
      <c r="E35" s="139"/>
      <c r="F35" s="139"/>
      <c r="G35" s="149"/>
      <c r="H35" s="85"/>
      <c r="I35" s="88">
        <f>SUM(I29:I34)</f>
        <v>300000</v>
      </c>
      <c r="J35" s="112">
        <f>SUM(J29:J34)</f>
        <v>300000</v>
      </c>
      <c r="K35" s="85"/>
      <c r="L35" s="86"/>
      <c r="M35" s="87"/>
      <c r="N35" s="88">
        <f>SUM(N29:N34)</f>
        <v>100000</v>
      </c>
      <c r="O35" s="112">
        <f>SUM(O29:O34)</f>
        <v>100000</v>
      </c>
      <c r="P35" s="162"/>
      <c r="Q35" s="1"/>
      <c r="R35" s="26"/>
      <c r="S35" s="26"/>
      <c r="T35" s="2"/>
      <c r="U35" s="1"/>
      <c r="V35" s="26"/>
      <c r="W35" s="26"/>
      <c r="X35" s="2"/>
    </row>
    <row r="36" spans="1:24" ht="13.8" thickTop="1" x14ac:dyDescent="0.25">
      <c r="A36" s="226" t="s">
        <v>11</v>
      </c>
      <c r="B36" s="282" t="s">
        <v>114</v>
      </c>
      <c r="C36" s="282"/>
      <c r="D36" s="282"/>
      <c r="E36" s="282"/>
      <c r="F36"/>
      <c r="G36" s="148"/>
      <c r="H36" s="37" t="s">
        <v>53</v>
      </c>
      <c r="I36" s="24">
        <v>100000</v>
      </c>
      <c r="J36" s="111"/>
      <c r="K36" s="221" t="s">
        <v>53</v>
      </c>
      <c r="L36" s="187" t="s">
        <v>55</v>
      </c>
      <c r="M36" s="187" t="s">
        <v>56</v>
      </c>
      <c r="N36" s="24">
        <v>100000</v>
      </c>
      <c r="O36" s="111"/>
      <c r="P36" s="244" t="s">
        <v>84</v>
      </c>
      <c r="Q36" s="1"/>
      <c r="R36" s="26"/>
      <c r="S36" s="26"/>
      <c r="T36" s="2"/>
      <c r="U36" s="1"/>
      <c r="V36" s="26"/>
      <c r="W36" s="26"/>
      <c r="X36" s="2"/>
    </row>
    <row r="37" spans="1:24" x14ac:dyDescent="0.25">
      <c r="A37" s="40"/>
      <c r="B37"/>
      <c r="C37"/>
      <c r="D37"/>
      <c r="E37"/>
      <c r="F37"/>
      <c r="G37" s="148"/>
      <c r="H37" s="37" t="s">
        <v>54</v>
      </c>
      <c r="I37" s="24"/>
      <c r="J37" s="111">
        <v>100000</v>
      </c>
      <c r="K37" s="105"/>
      <c r="L37" s="39"/>
      <c r="M37" s="39"/>
      <c r="N37" s="24"/>
      <c r="O37" s="111"/>
      <c r="P37" s="245"/>
      <c r="Q37" s="1"/>
      <c r="R37" s="26"/>
      <c r="S37" s="26"/>
      <c r="T37" s="2"/>
      <c r="U37" s="1"/>
      <c r="V37" s="26"/>
      <c r="W37" s="26"/>
      <c r="X37" s="2"/>
    </row>
    <row r="38" spans="1:24" x14ac:dyDescent="0.25">
      <c r="A38" s="227" t="s">
        <v>12</v>
      </c>
      <c r="B38" s="228" t="s">
        <v>45</v>
      </c>
      <c r="C38" s="138"/>
      <c r="D38" s="138"/>
      <c r="E38" s="138"/>
      <c r="F38" s="138"/>
      <c r="G38" s="146"/>
      <c r="H38" s="221" t="s">
        <v>46</v>
      </c>
      <c r="I38" s="77">
        <v>40000</v>
      </c>
      <c r="J38" s="109"/>
      <c r="K38" s="221" t="s">
        <v>46</v>
      </c>
      <c r="L38" s="187" t="s">
        <v>40</v>
      </c>
      <c r="M38" s="187" t="s">
        <v>48</v>
      </c>
      <c r="N38" s="77">
        <v>40000</v>
      </c>
      <c r="O38" s="109"/>
      <c r="P38" s="176" t="s">
        <v>42</v>
      </c>
      <c r="Q38" s="1"/>
      <c r="R38" s="26"/>
      <c r="S38" s="26"/>
      <c r="T38" s="2"/>
      <c r="U38" s="1"/>
      <c r="V38" s="26"/>
      <c r="W38" s="26"/>
      <c r="X38" s="2"/>
    </row>
    <row r="39" spans="1:24" x14ac:dyDescent="0.25">
      <c r="A39" s="41"/>
      <c r="B39" s="137"/>
      <c r="C39" s="136"/>
      <c r="D39" s="136"/>
      <c r="E39" s="136"/>
      <c r="F39" s="136"/>
      <c r="G39" s="147"/>
      <c r="H39" s="222" t="s">
        <v>47</v>
      </c>
      <c r="I39" s="23"/>
      <c r="J39" s="110">
        <v>40000</v>
      </c>
      <c r="K39" s="105"/>
      <c r="L39" s="39"/>
      <c r="M39" s="39"/>
      <c r="N39" s="23"/>
      <c r="O39" s="110"/>
      <c r="P39" s="161"/>
      <c r="Q39" s="1"/>
      <c r="R39" s="26"/>
      <c r="S39" s="26"/>
      <c r="T39" s="2"/>
      <c r="U39" s="1"/>
      <c r="V39" s="26"/>
      <c r="W39" s="26"/>
      <c r="X39" s="2"/>
    </row>
    <row r="40" spans="1:24" x14ac:dyDescent="0.25">
      <c r="A40" s="227" t="s">
        <v>14</v>
      </c>
      <c r="B40" s="228" t="s">
        <v>58</v>
      </c>
      <c r="C40" s="138"/>
      <c r="D40" s="138"/>
      <c r="E40" s="138"/>
      <c r="F40" s="138"/>
      <c r="G40" s="146"/>
      <c r="H40" s="221" t="s">
        <v>53</v>
      </c>
      <c r="I40" s="77"/>
      <c r="J40" s="109">
        <v>40000</v>
      </c>
      <c r="K40" s="104" t="s">
        <v>53</v>
      </c>
      <c r="L40" s="76" t="s">
        <v>55</v>
      </c>
      <c r="M40" s="76" t="s">
        <v>56</v>
      </c>
      <c r="N40" s="77">
        <v>-40000</v>
      </c>
      <c r="O40" s="109"/>
      <c r="P40" s="176" t="s">
        <v>84</v>
      </c>
      <c r="Q40" s="1"/>
      <c r="R40" s="26"/>
      <c r="S40" s="26"/>
      <c r="T40" s="2"/>
      <c r="U40" s="1"/>
      <c r="V40" s="26"/>
      <c r="W40" s="26"/>
      <c r="X40" s="2"/>
    </row>
    <row r="41" spans="1:24" x14ac:dyDescent="0.25">
      <c r="A41" s="41"/>
      <c r="B41" s="136"/>
      <c r="C41" s="136"/>
      <c r="D41" s="136"/>
      <c r="E41" s="136"/>
      <c r="F41" s="136"/>
      <c r="G41" s="147"/>
      <c r="H41" s="222" t="s">
        <v>54</v>
      </c>
      <c r="I41" s="23">
        <v>40000</v>
      </c>
      <c r="J41" s="110"/>
      <c r="K41" s="105"/>
      <c r="L41" s="39"/>
      <c r="M41" s="39"/>
      <c r="N41" s="23"/>
      <c r="O41" s="110"/>
      <c r="P41" s="161"/>
      <c r="Q41" s="1"/>
      <c r="R41" s="26"/>
      <c r="S41" s="26"/>
      <c r="T41" s="2"/>
      <c r="U41" s="1"/>
      <c r="V41" s="26"/>
      <c r="W41" s="26"/>
      <c r="X41" s="2"/>
    </row>
    <row r="42" spans="1:24" x14ac:dyDescent="0.25">
      <c r="A42" s="227" t="s">
        <v>26</v>
      </c>
      <c r="B42" s="229" t="s">
        <v>49</v>
      </c>
      <c r="C42"/>
      <c r="D42"/>
      <c r="E42"/>
      <c r="F42"/>
      <c r="G42" s="148"/>
      <c r="H42" s="169" t="s">
        <v>47</v>
      </c>
      <c r="I42" s="77">
        <v>40000</v>
      </c>
      <c r="J42" s="109"/>
      <c r="K42" s="106"/>
      <c r="L42" s="38"/>
      <c r="M42" s="38"/>
      <c r="N42" s="24"/>
      <c r="O42" s="111"/>
      <c r="P42" s="176"/>
      <c r="Q42" s="1"/>
      <c r="R42" s="26"/>
      <c r="S42" s="26"/>
      <c r="T42" s="2"/>
      <c r="U42" s="1"/>
      <c r="V42" s="26"/>
      <c r="W42" s="26"/>
      <c r="X42" s="2"/>
    </row>
    <row r="43" spans="1:24" x14ac:dyDescent="0.25">
      <c r="A43" s="41"/>
      <c r="B43" s="140"/>
      <c r="C43"/>
      <c r="D43"/>
      <c r="E43"/>
      <c r="F43"/>
      <c r="G43" s="148"/>
      <c r="H43" s="169" t="s">
        <v>13</v>
      </c>
      <c r="I43" s="23"/>
      <c r="J43" s="110">
        <v>40000</v>
      </c>
      <c r="K43" s="106"/>
      <c r="L43" s="38"/>
      <c r="M43" s="38"/>
      <c r="N43" s="24"/>
      <c r="O43" s="111"/>
      <c r="P43" s="161"/>
      <c r="Q43" s="1"/>
      <c r="R43" s="26"/>
      <c r="S43" s="26"/>
      <c r="T43" s="2"/>
      <c r="U43" s="1"/>
      <c r="V43" s="26"/>
      <c r="W43" s="26"/>
      <c r="X43" s="2"/>
    </row>
    <row r="44" spans="1:24" x14ac:dyDescent="0.25">
      <c r="A44" s="227" t="s">
        <v>27</v>
      </c>
      <c r="B44" s="228" t="s">
        <v>50</v>
      </c>
      <c r="C44" s="138"/>
      <c r="D44" s="138"/>
      <c r="E44" s="138"/>
      <c r="F44" s="138"/>
      <c r="G44" s="146"/>
      <c r="H44" s="221" t="s">
        <v>51</v>
      </c>
      <c r="I44" s="77">
        <v>40000</v>
      </c>
      <c r="J44" s="109"/>
      <c r="K44" s="104"/>
      <c r="L44" s="76"/>
      <c r="M44" s="76"/>
      <c r="N44" s="77"/>
      <c r="O44" s="109"/>
      <c r="P44" s="176"/>
      <c r="Q44" s="1"/>
      <c r="R44" s="26"/>
      <c r="S44" s="26"/>
      <c r="T44" s="2"/>
      <c r="U44" s="1"/>
      <c r="V44" s="26"/>
      <c r="W44" s="26"/>
      <c r="X44" s="2"/>
    </row>
    <row r="45" spans="1:24" x14ac:dyDescent="0.25">
      <c r="A45" s="41"/>
      <c r="B45" s="140"/>
      <c r="C45"/>
      <c r="D45"/>
      <c r="E45" s="136"/>
      <c r="F45" s="136"/>
      <c r="G45" s="147"/>
      <c r="H45" s="222" t="s">
        <v>67</v>
      </c>
      <c r="I45" s="23"/>
      <c r="J45" s="110">
        <v>40000</v>
      </c>
      <c r="K45" s="105"/>
      <c r="L45" s="39"/>
      <c r="M45" s="39"/>
      <c r="N45" s="23"/>
      <c r="O45" s="110"/>
      <c r="P45" s="161"/>
      <c r="Q45" s="1"/>
      <c r="R45" s="26"/>
      <c r="S45" s="26"/>
      <c r="T45" s="2"/>
      <c r="U45" s="1"/>
      <c r="V45" s="26"/>
      <c r="W45" s="26"/>
      <c r="X45" s="2"/>
    </row>
    <row r="46" spans="1:24" ht="13.8" thickBot="1" x14ac:dyDescent="0.3">
      <c r="A46" s="201" t="s">
        <v>80</v>
      </c>
      <c r="B46" s="139"/>
      <c r="C46" s="139"/>
      <c r="D46" s="139"/>
      <c r="E46" s="139"/>
      <c r="F46" s="139"/>
      <c r="G46" s="149"/>
      <c r="H46" s="85"/>
      <c r="I46" s="88">
        <f>SUM(I36:I45)</f>
        <v>260000</v>
      </c>
      <c r="J46" s="112">
        <f>SUM(J36:J45)</f>
        <v>260000</v>
      </c>
      <c r="K46" s="85"/>
      <c r="L46" s="86"/>
      <c r="M46" s="87"/>
      <c r="N46" s="88">
        <f>SUM(N36:N45)</f>
        <v>100000</v>
      </c>
      <c r="O46" s="112">
        <f>SUM(O36:O45)</f>
        <v>0</v>
      </c>
      <c r="P46" s="162"/>
      <c r="Q46" s="1"/>
      <c r="R46" s="26"/>
      <c r="S46" s="26"/>
      <c r="T46" s="2"/>
      <c r="U46" s="1"/>
      <c r="V46" s="26"/>
      <c r="W46" s="26"/>
      <c r="X46" s="2"/>
    </row>
    <row r="47" spans="1:24" ht="13.8" thickTop="1" x14ac:dyDescent="0.25">
      <c r="A47" s="227" t="s">
        <v>28</v>
      </c>
      <c r="B47" s="220" t="s">
        <v>100</v>
      </c>
      <c r="C47"/>
      <c r="D47"/>
      <c r="E47"/>
      <c r="F47"/>
      <c r="G47" s="148"/>
      <c r="H47" s="37" t="s">
        <v>53</v>
      </c>
      <c r="I47" s="24">
        <v>60000</v>
      </c>
      <c r="J47" s="111"/>
      <c r="K47" s="221" t="s">
        <v>53</v>
      </c>
      <c r="L47" s="187" t="s">
        <v>55</v>
      </c>
      <c r="M47" s="187" t="s">
        <v>56</v>
      </c>
      <c r="N47" s="24">
        <v>60000</v>
      </c>
      <c r="O47" s="111"/>
      <c r="P47" s="244" t="s">
        <v>84</v>
      </c>
      <c r="Q47" s="1"/>
      <c r="R47" s="26"/>
      <c r="S47" s="26"/>
      <c r="T47" s="2"/>
      <c r="U47" s="1"/>
      <c r="V47" s="26"/>
      <c r="W47" s="26"/>
      <c r="X47" s="2"/>
    </row>
    <row r="48" spans="1:24" x14ac:dyDescent="0.25">
      <c r="A48" s="41"/>
      <c r="B48"/>
      <c r="C48"/>
      <c r="D48"/>
      <c r="E48"/>
      <c r="F48"/>
      <c r="G48" s="148"/>
      <c r="H48" s="37" t="s">
        <v>54</v>
      </c>
      <c r="I48" s="24"/>
      <c r="J48" s="111">
        <v>60000</v>
      </c>
      <c r="K48" s="105"/>
      <c r="L48" s="39"/>
      <c r="M48" s="39"/>
      <c r="N48" s="24"/>
      <c r="O48" s="111"/>
      <c r="P48" s="245"/>
      <c r="Q48" s="1"/>
      <c r="R48" s="26"/>
      <c r="S48" s="26"/>
      <c r="T48" s="2"/>
      <c r="U48" s="1"/>
      <c r="V48" s="26"/>
      <c r="W48" s="26"/>
      <c r="X48" s="2"/>
    </row>
    <row r="49" spans="1:24" x14ac:dyDescent="0.25">
      <c r="A49" s="227" t="s">
        <v>57</v>
      </c>
      <c r="B49" s="228" t="s">
        <v>45</v>
      </c>
      <c r="C49" s="138"/>
      <c r="D49" s="138"/>
      <c r="E49" s="138"/>
      <c r="F49" s="138"/>
      <c r="G49" s="146"/>
      <c r="H49" s="221" t="s">
        <v>46</v>
      </c>
      <c r="I49" s="77">
        <v>60000</v>
      </c>
      <c r="J49" s="109"/>
      <c r="K49" s="230" t="s">
        <v>46</v>
      </c>
      <c r="L49" s="187" t="s">
        <v>40</v>
      </c>
      <c r="M49" s="187" t="s">
        <v>48</v>
      </c>
      <c r="N49" s="77">
        <v>60000</v>
      </c>
      <c r="O49" s="109"/>
      <c r="P49" s="176" t="s">
        <v>42</v>
      </c>
      <c r="Q49" s="1"/>
      <c r="R49" s="26"/>
      <c r="S49" s="26"/>
      <c r="T49" s="2"/>
      <c r="U49" s="1"/>
      <c r="V49" s="26"/>
      <c r="W49" s="26"/>
      <c r="X49" s="2"/>
    </row>
    <row r="50" spans="1:24" x14ac:dyDescent="0.25">
      <c r="A50" s="41"/>
      <c r="B50" s="137"/>
      <c r="C50" s="136"/>
      <c r="D50" s="136"/>
      <c r="E50" s="136"/>
      <c r="F50" s="136"/>
      <c r="G50" s="147"/>
      <c r="H50" s="222" t="s">
        <v>47</v>
      </c>
      <c r="I50" s="23"/>
      <c r="J50" s="110">
        <v>60000</v>
      </c>
      <c r="K50" s="105"/>
      <c r="L50" s="39"/>
      <c r="M50" s="39"/>
      <c r="N50" s="23"/>
      <c r="O50" s="110"/>
      <c r="P50" s="161"/>
      <c r="Q50" s="1"/>
      <c r="R50" s="26"/>
      <c r="S50" s="26"/>
      <c r="T50" s="2"/>
      <c r="U50" s="1"/>
      <c r="V50" s="26"/>
      <c r="W50" s="26"/>
      <c r="X50" s="2"/>
    </row>
    <row r="51" spans="1:24" x14ac:dyDescent="0.25">
      <c r="A51" s="226" t="s">
        <v>82</v>
      </c>
      <c r="B51" s="140" t="s">
        <v>58</v>
      </c>
      <c r="C51"/>
      <c r="D51"/>
      <c r="E51"/>
      <c r="F51"/>
      <c r="G51" s="148"/>
      <c r="H51" s="221" t="s">
        <v>53</v>
      </c>
      <c r="I51" s="24"/>
      <c r="J51" s="111">
        <v>60000</v>
      </c>
      <c r="K51" s="169" t="s">
        <v>53</v>
      </c>
      <c r="L51" s="225" t="s">
        <v>55</v>
      </c>
      <c r="M51" s="187" t="s">
        <v>56</v>
      </c>
      <c r="N51" s="77">
        <v>-60000</v>
      </c>
      <c r="O51" s="111"/>
      <c r="P51" s="244" t="s">
        <v>84</v>
      </c>
      <c r="Q51" s="1"/>
      <c r="R51" s="26"/>
      <c r="S51" s="26"/>
      <c r="T51" s="2"/>
      <c r="U51" s="1"/>
      <c r="V51" s="26"/>
      <c r="W51" s="26"/>
      <c r="X51" s="2"/>
    </row>
    <row r="52" spans="1:24" x14ac:dyDescent="0.25">
      <c r="A52" s="40"/>
      <c r="B52" s="140"/>
      <c r="C52"/>
      <c r="D52"/>
      <c r="E52"/>
      <c r="F52"/>
      <c r="G52" s="148"/>
      <c r="H52" s="222" t="s">
        <v>54</v>
      </c>
      <c r="I52" s="24">
        <v>60000</v>
      </c>
      <c r="J52" s="111"/>
      <c r="K52" s="37"/>
      <c r="L52" s="38"/>
      <c r="M52" s="38"/>
      <c r="N52" s="24"/>
      <c r="O52" s="111"/>
      <c r="P52" s="244"/>
      <c r="Q52" s="1"/>
      <c r="R52" s="26"/>
      <c r="S52" s="26"/>
      <c r="T52" s="2"/>
      <c r="U52" s="1"/>
      <c r="V52" s="26"/>
      <c r="W52" s="26"/>
      <c r="X52" s="2"/>
    </row>
    <row r="53" spans="1:24" x14ac:dyDescent="0.25">
      <c r="A53" s="227" t="s">
        <v>93</v>
      </c>
      <c r="B53" s="228" t="s">
        <v>49</v>
      </c>
      <c r="C53" s="138"/>
      <c r="D53" s="138"/>
      <c r="E53" s="138"/>
      <c r="F53" s="138"/>
      <c r="G53" s="146"/>
      <c r="H53" s="169" t="s">
        <v>47</v>
      </c>
      <c r="I53" s="77">
        <v>60000</v>
      </c>
      <c r="J53" s="109"/>
      <c r="K53" s="104"/>
      <c r="L53" s="76"/>
      <c r="M53" s="76"/>
      <c r="N53" s="77"/>
      <c r="O53" s="109"/>
      <c r="P53" s="176"/>
      <c r="Q53" s="1"/>
      <c r="R53" s="26"/>
      <c r="S53" s="26"/>
      <c r="T53" s="2"/>
      <c r="U53" s="1"/>
      <c r="V53" s="26"/>
      <c r="W53" s="26"/>
      <c r="X53" s="2"/>
    </row>
    <row r="54" spans="1:24" x14ac:dyDescent="0.25">
      <c r="A54" s="41"/>
      <c r="B54" s="137"/>
      <c r="C54" s="136"/>
      <c r="D54" s="136"/>
      <c r="E54" s="136"/>
      <c r="F54" s="136"/>
      <c r="G54" s="147"/>
      <c r="H54" s="169" t="s">
        <v>13</v>
      </c>
      <c r="I54" s="23"/>
      <c r="J54" s="110">
        <v>60000</v>
      </c>
      <c r="K54" s="105"/>
      <c r="L54" s="39"/>
      <c r="M54" s="39"/>
      <c r="N54" s="23"/>
      <c r="O54" s="110"/>
      <c r="P54" s="161"/>
      <c r="Q54" s="1"/>
      <c r="R54" s="26"/>
      <c r="S54" s="26"/>
      <c r="T54" s="2"/>
      <c r="U54" s="1"/>
      <c r="V54" s="26"/>
      <c r="W54" s="26"/>
      <c r="X54" s="2"/>
    </row>
    <row r="55" spans="1:24" x14ac:dyDescent="0.25">
      <c r="A55" s="227" t="s">
        <v>94</v>
      </c>
      <c r="B55" s="228" t="s">
        <v>50</v>
      </c>
      <c r="C55" s="138"/>
      <c r="D55" s="138"/>
      <c r="E55" s="138"/>
      <c r="F55" s="138"/>
      <c r="G55" s="146"/>
      <c r="H55" s="221" t="s">
        <v>51</v>
      </c>
      <c r="I55" s="77">
        <v>60000</v>
      </c>
      <c r="J55" s="109"/>
      <c r="K55" s="104"/>
      <c r="L55" s="76"/>
      <c r="M55" s="76"/>
      <c r="N55" s="77"/>
      <c r="O55" s="109"/>
      <c r="P55" s="176"/>
      <c r="Q55" s="1"/>
      <c r="R55" s="26"/>
      <c r="S55" s="26"/>
      <c r="T55" s="2"/>
      <c r="U55" s="1"/>
      <c r="V55" s="26"/>
      <c r="W55" s="26"/>
      <c r="X55" s="2"/>
    </row>
    <row r="56" spans="1:24" x14ac:dyDescent="0.25">
      <c r="A56" s="41"/>
      <c r="B56" s="137"/>
      <c r="C56" s="136"/>
      <c r="D56" s="136"/>
      <c r="E56" s="136"/>
      <c r="F56" s="136"/>
      <c r="G56" s="147"/>
      <c r="H56" s="222" t="s">
        <v>67</v>
      </c>
      <c r="I56" s="23"/>
      <c r="J56" s="110">
        <v>60000</v>
      </c>
      <c r="K56" s="105"/>
      <c r="L56" s="39"/>
      <c r="M56" s="39"/>
      <c r="N56" s="23"/>
      <c r="O56" s="110"/>
      <c r="P56" s="161"/>
      <c r="Q56" s="1"/>
      <c r="R56" s="26"/>
      <c r="S56" s="26"/>
      <c r="T56" s="2"/>
      <c r="U56" s="1"/>
      <c r="V56" s="26"/>
      <c r="W56" s="26"/>
      <c r="X56" s="2"/>
    </row>
    <row r="57" spans="1:24" ht="13.8" thickBot="1" x14ac:dyDescent="0.3">
      <c r="A57" s="201" t="s">
        <v>81</v>
      </c>
      <c r="B57" s="139"/>
      <c r="C57" s="139"/>
      <c r="D57" s="139"/>
      <c r="E57" s="139"/>
      <c r="F57" s="139"/>
      <c r="G57" s="149"/>
      <c r="H57" s="85"/>
      <c r="I57" s="88">
        <f>SUM(I47:I56)</f>
        <v>300000</v>
      </c>
      <c r="J57" s="112">
        <f>SUM(J47:J56)</f>
        <v>300000</v>
      </c>
      <c r="K57" s="85"/>
      <c r="L57" s="86"/>
      <c r="M57" s="87"/>
      <c r="N57" s="88">
        <f>SUM(N47:N56)</f>
        <v>60000</v>
      </c>
      <c r="O57" s="112">
        <f>SUM(O47:O56)</f>
        <v>0</v>
      </c>
      <c r="P57" s="162"/>
      <c r="Q57" s="1"/>
      <c r="R57" s="26"/>
      <c r="S57" s="26"/>
      <c r="T57" s="2"/>
      <c r="U57" s="1"/>
      <c r="V57" s="26"/>
      <c r="W57" s="26"/>
      <c r="X57" s="2"/>
    </row>
    <row r="58" spans="1:24" ht="13.8" thickTop="1" x14ac:dyDescent="0.25">
      <c r="A58" s="227" t="s">
        <v>102</v>
      </c>
      <c r="B58" s="220" t="s">
        <v>104</v>
      </c>
      <c r="C58"/>
      <c r="D58"/>
      <c r="E58"/>
      <c r="F58"/>
      <c r="G58" s="148"/>
      <c r="H58" s="37" t="s">
        <v>105</v>
      </c>
      <c r="I58" s="24">
        <v>60000</v>
      </c>
      <c r="J58" s="111"/>
      <c r="K58" s="221"/>
      <c r="L58" s="187"/>
      <c r="M58" s="187"/>
      <c r="N58" s="24"/>
      <c r="O58" s="111"/>
      <c r="P58" s="244"/>
      <c r="Q58" s="1"/>
      <c r="R58" s="26"/>
      <c r="S58" s="26"/>
      <c r="T58" s="2"/>
      <c r="U58" s="1"/>
      <c r="V58" s="26"/>
      <c r="W58" s="26"/>
      <c r="X58" s="2"/>
    </row>
    <row r="59" spans="1:24" x14ac:dyDescent="0.25">
      <c r="A59" s="41"/>
      <c r="B59"/>
      <c r="C59"/>
      <c r="D59"/>
      <c r="E59"/>
      <c r="F59"/>
      <c r="G59" s="148"/>
      <c r="H59" s="37" t="s">
        <v>46</v>
      </c>
      <c r="I59" s="24"/>
      <c r="J59" s="111">
        <v>60000</v>
      </c>
      <c r="K59" s="105" t="s">
        <v>46</v>
      </c>
      <c r="L59" s="39" t="s">
        <v>40</v>
      </c>
      <c r="M59" s="39" t="s">
        <v>48</v>
      </c>
      <c r="N59" s="24">
        <v>-60000</v>
      </c>
      <c r="O59" s="111"/>
      <c r="P59" s="161" t="s">
        <v>42</v>
      </c>
      <c r="Q59" s="1"/>
      <c r="R59" s="26"/>
      <c r="S59" s="26"/>
      <c r="T59" s="2"/>
      <c r="U59" s="1"/>
      <c r="V59" s="26"/>
      <c r="W59" s="26"/>
      <c r="X59" s="2"/>
    </row>
    <row r="60" spans="1:24" x14ac:dyDescent="0.25">
      <c r="A60" s="227" t="s">
        <v>106</v>
      </c>
      <c r="B60" s="228" t="s">
        <v>108</v>
      </c>
      <c r="C60" s="138"/>
      <c r="D60" s="138"/>
      <c r="E60" s="138"/>
      <c r="F60" s="138"/>
      <c r="G60" s="146"/>
      <c r="H60" s="221" t="s">
        <v>53</v>
      </c>
      <c r="I60" s="77">
        <v>60000</v>
      </c>
      <c r="J60" s="109"/>
      <c r="K60" s="169" t="s">
        <v>53</v>
      </c>
      <c r="L60" s="225" t="s">
        <v>55</v>
      </c>
      <c r="M60" s="187" t="s">
        <v>56</v>
      </c>
      <c r="N60" s="77">
        <v>60000</v>
      </c>
      <c r="O60" s="109"/>
      <c r="P60" s="244" t="s">
        <v>84</v>
      </c>
      <c r="Q60" s="1"/>
      <c r="R60" s="26"/>
      <c r="S60" s="26"/>
      <c r="T60" s="2"/>
      <c r="U60" s="1"/>
      <c r="V60" s="26"/>
      <c r="W60" s="26"/>
      <c r="X60" s="2"/>
    </row>
    <row r="61" spans="1:24" x14ac:dyDescent="0.25">
      <c r="A61" s="41"/>
      <c r="B61" s="137"/>
      <c r="C61" s="136"/>
      <c r="D61" s="136"/>
      <c r="E61" s="136"/>
      <c r="F61" s="136"/>
      <c r="G61" s="147"/>
      <c r="H61" s="222" t="s">
        <v>54</v>
      </c>
      <c r="I61" s="23"/>
      <c r="J61" s="110">
        <v>60000</v>
      </c>
      <c r="K61" s="105"/>
      <c r="L61" s="39"/>
      <c r="M61" s="39"/>
      <c r="N61" s="23"/>
      <c r="O61" s="110"/>
      <c r="P61" s="161"/>
      <c r="Q61" s="1"/>
      <c r="R61" s="26"/>
      <c r="S61" s="26"/>
      <c r="T61" s="2"/>
      <c r="U61" s="1"/>
      <c r="V61" s="26"/>
      <c r="W61" s="26"/>
      <c r="X61" s="2"/>
    </row>
    <row r="62" spans="1:24" x14ac:dyDescent="0.25">
      <c r="A62" s="226" t="s">
        <v>107</v>
      </c>
      <c r="B62" s="283" t="s">
        <v>115</v>
      </c>
      <c r="C62" s="282"/>
      <c r="D62" s="282"/>
      <c r="E62" s="282"/>
      <c r="F62" s="282"/>
      <c r="G62" s="148"/>
      <c r="H62" s="221" t="s">
        <v>67</v>
      </c>
      <c r="I62" s="24">
        <v>60000</v>
      </c>
      <c r="J62" s="111"/>
      <c r="K62" s="169"/>
      <c r="L62" s="225"/>
      <c r="M62" s="187"/>
      <c r="N62" s="77"/>
      <c r="O62" s="111"/>
      <c r="P62" s="244"/>
      <c r="Q62" s="1"/>
      <c r="R62" s="26"/>
      <c r="S62" s="26"/>
      <c r="T62" s="2"/>
      <c r="U62" s="1"/>
      <c r="V62" s="26"/>
      <c r="W62" s="26"/>
      <c r="X62" s="2"/>
    </row>
    <row r="63" spans="1:24" x14ac:dyDescent="0.25">
      <c r="A63" s="40"/>
      <c r="B63" s="140"/>
      <c r="C63"/>
      <c r="D63"/>
      <c r="E63"/>
      <c r="F63"/>
      <c r="G63" s="148"/>
      <c r="H63" s="222" t="s">
        <v>51</v>
      </c>
      <c r="I63" s="24"/>
      <c r="J63" s="111">
        <v>60000</v>
      </c>
      <c r="K63" s="37"/>
      <c r="L63" s="38"/>
      <c r="M63" s="38"/>
      <c r="N63" s="24"/>
      <c r="O63" s="111"/>
      <c r="P63" s="244"/>
      <c r="Q63" s="1"/>
      <c r="R63" s="26"/>
      <c r="S63" s="26"/>
      <c r="T63" s="2"/>
      <c r="U63" s="1"/>
      <c r="V63" s="26"/>
      <c r="W63" s="26"/>
      <c r="X63" s="2"/>
    </row>
    <row r="64" spans="1:24" ht="13.8" thickBot="1" x14ac:dyDescent="0.3">
      <c r="A64" s="201" t="s">
        <v>101</v>
      </c>
      <c r="B64" s="139"/>
      <c r="C64" s="139"/>
      <c r="D64" s="139"/>
      <c r="E64" s="139"/>
      <c r="F64" s="139"/>
      <c r="G64" s="149"/>
      <c r="H64" s="85"/>
      <c r="I64" s="88">
        <f>SUM(I58:I63)</f>
        <v>180000</v>
      </c>
      <c r="J64" s="112">
        <f>SUM(J58:J63)</f>
        <v>180000</v>
      </c>
      <c r="K64" s="85"/>
      <c r="L64" s="86"/>
      <c r="M64" s="87"/>
      <c r="N64" s="88">
        <f>SUM(N58:N63)</f>
        <v>0</v>
      </c>
      <c r="O64" s="112">
        <f>SUM(O58:O63)</f>
        <v>0</v>
      </c>
      <c r="P64" s="162"/>
      <c r="Q64" s="1"/>
      <c r="R64" s="26"/>
      <c r="S64" s="26"/>
      <c r="T64" s="2"/>
      <c r="U64" s="1"/>
      <c r="V64" s="26"/>
      <c r="W64" s="26"/>
      <c r="X64" s="2"/>
    </row>
    <row r="65" ht="13.8" thickTop="1" x14ac:dyDescent="0.25"/>
  </sheetData>
  <mergeCells count="17">
    <mergeCell ref="B21:P21"/>
    <mergeCell ref="B22:P22"/>
    <mergeCell ref="B23:P23"/>
    <mergeCell ref="B18:P18"/>
    <mergeCell ref="B20:P20"/>
    <mergeCell ref="B19:P19"/>
    <mergeCell ref="B7:P7"/>
    <mergeCell ref="B8:P8"/>
    <mergeCell ref="B17:P17"/>
    <mergeCell ref="B9:P9"/>
    <mergeCell ref="B12:P12"/>
    <mergeCell ref="B14:P14"/>
    <mergeCell ref="B15:P15"/>
    <mergeCell ref="B16:P16"/>
    <mergeCell ref="B10:P10"/>
    <mergeCell ref="B11:P11"/>
    <mergeCell ref="B13:P13"/>
  </mergeCells>
  <phoneticPr fontId="0" type="noConversion"/>
  <pageMargins left="0.74803149606299213" right="0.78740157480314965" top="0.78740157480314965" bottom="0.78740157480314965" header="0.78740157480314965" footer="0.51181102362204722"/>
  <pageSetup paperSize="9" scale="85" fitToHeight="6" orientation="landscape" r:id="rId1"/>
  <headerFooter alignWithMargins="0">
    <oddHeader>&amp;L&amp;"Arial,Vet"&amp;14Boekingsfiche &amp;F</oddHeader>
    <oddFooter>&amp;LBBC 3.0&amp;R&amp;9Pagina &amp;A - &amp;P /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73"/>
  <sheetViews>
    <sheetView showGridLines="0" zoomScaleNormal="100" workbookViewId="0"/>
  </sheetViews>
  <sheetFormatPr defaultColWidth="9.109375" defaultRowHeight="13.2" x14ac:dyDescent="0.25"/>
  <cols>
    <col min="1" max="1" width="2.6640625" style="49" customWidth="1"/>
    <col min="2" max="3" width="8.109375" style="5" customWidth="1"/>
    <col min="4" max="4" width="2.6640625" style="44" customWidth="1"/>
    <col min="5" max="5" width="2.6640625" style="54" customWidth="1"/>
    <col min="6" max="7" width="8.109375" style="16" customWidth="1"/>
    <col min="8" max="8" width="2.6640625" style="57" customWidth="1"/>
    <col min="9" max="9" width="2.6640625" style="62" customWidth="1"/>
    <col min="10" max="10" width="8.109375" style="9" customWidth="1"/>
    <col min="11" max="11" width="8.109375" style="5" customWidth="1"/>
    <col min="12" max="12" width="2.6640625" style="62" customWidth="1"/>
    <col min="13" max="13" width="2.6640625" style="49" customWidth="1"/>
    <col min="14" max="15" width="8.109375" style="5" customWidth="1"/>
    <col min="16" max="16" width="2.6640625" style="57" customWidth="1"/>
    <col min="17" max="17" width="2.6640625" style="49" customWidth="1"/>
    <col min="18" max="19" width="8.109375" style="5" customWidth="1"/>
    <col min="20" max="20" width="2.6640625" style="5" customWidth="1"/>
    <col min="21" max="21" width="1.6640625" style="44" customWidth="1"/>
    <col min="22" max="22" width="1.6640625" style="49" customWidth="1"/>
    <col min="23" max="23" width="2.6640625" style="49" customWidth="1"/>
    <col min="24" max="25" width="8.109375" style="5" customWidth="1"/>
    <col min="26" max="26" width="2.6640625" style="44" customWidth="1"/>
    <col min="27" max="27" width="2.6640625" style="49" customWidth="1"/>
    <col min="28" max="29" width="8.109375" style="5" customWidth="1"/>
    <col min="30" max="30" width="2.6640625" style="44" customWidth="1"/>
    <col min="31" max="16384" width="9.109375" style="3"/>
  </cols>
  <sheetData>
    <row r="1" spans="1:30" s="29" customFormat="1" ht="24" customHeight="1" x14ac:dyDescent="0.25">
      <c r="A1" s="66"/>
      <c r="D1" s="42"/>
      <c r="E1" s="47"/>
      <c r="F1" s="31"/>
      <c r="G1" s="32"/>
      <c r="H1" s="55"/>
      <c r="I1" s="59"/>
      <c r="J1" s="32"/>
      <c r="K1" s="32"/>
      <c r="L1" s="63"/>
      <c r="M1" s="59"/>
      <c r="P1" s="55"/>
      <c r="Q1" s="43"/>
      <c r="U1" s="43"/>
      <c r="V1" s="66"/>
      <c r="W1" s="66"/>
      <c r="Z1" s="42"/>
      <c r="AA1" s="43"/>
      <c r="AD1" s="43"/>
    </row>
    <row r="2" spans="1:30" s="29" customFormat="1" ht="24" customHeight="1" x14ac:dyDescent="0.25">
      <c r="A2" s="66"/>
      <c r="D2" s="42"/>
      <c r="E2" s="47"/>
      <c r="F2" s="31"/>
      <c r="G2" s="32"/>
      <c r="H2" s="55"/>
      <c r="I2" s="59"/>
      <c r="K2" s="32"/>
      <c r="L2" s="63"/>
      <c r="M2" s="59"/>
      <c r="P2" s="55"/>
      <c r="Q2" s="43"/>
      <c r="R2" s="189"/>
      <c r="U2" s="43"/>
      <c r="V2" s="66"/>
      <c r="W2" s="66"/>
      <c r="Z2" s="42"/>
      <c r="AA2" s="43"/>
      <c r="AD2" s="43"/>
    </row>
    <row r="3" spans="1:30" s="29" customFormat="1" ht="24" customHeight="1" thickBot="1" x14ac:dyDescent="0.3">
      <c r="A3" s="94" t="str">
        <f>'6404 (1)'!A3</f>
        <v>Versie 8.12.2025</v>
      </c>
      <c r="B3" s="30"/>
      <c r="D3" s="43"/>
      <c r="E3" s="48"/>
      <c r="F3" s="35"/>
      <c r="G3" s="36"/>
      <c r="H3" s="56"/>
      <c r="I3" s="56"/>
      <c r="J3" s="32"/>
      <c r="K3" s="32"/>
      <c r="L3" s="56"/>
      <c r="M3" s="56"/>
      <c r="N3" s="95"/>
      <c r="P3" s="56"/>
      <c r="Q3" s="43"/>
      <c r="R3" s="96"/>
      <c r="U3" s="43"/>
      <c r="V3" s="94"/>
      <c r="W3" s="94"/>
      <c r="X3" s="30"/>
      <c r="Z3" s="43"/>
      <c r="AA3" s="43"/>
      <c r="AB3" s="175"/>
      <c r="AC3" s="174"/>
      <c r="AD3" s="158"/>
    </row>
    <row r="4" spans="1:30" s="120" customFormat="1" ht="10.199999999999999" x14ac:dyDescent="0.2">
      <c r="A4" s="116"/>
      <c r="B4" s="117"/>
      <c r="C4" s="117"/>
      <c r="D4" s="118"/>
      <c r="E4" s="116"/>
      <c r="F4" s="117"/>
      <c r="G4" s="117"/>
      <c r="H4" s="118"/>
      <c r="I4" s="116"/>
      <c r="J4" s="117"/>
      <c r="K4" s="117"/>
      <c r="L4" s="118"/>
      <c r="M4" s="116"/>
      <c r="N4" s="117"/>
      <c r="O4" s="117"/>
      <c r="P4" s="118"/>
      <c r="Q4" s="116"/>
      <c r="R4" s="117"/>
      <c r="S4" s="117"/>
      <c r="T4" s="117"/>
      <c r="U4" s="119"/>
      <c r="V4" s="116"/>
      <c r="W4" s="116"/>
      <c r="X4" s="117"/>
      <c r="Y4" s="117"/>
      <c r="Z4" s="118"/>
      <c r="AA4" s="116"/>
      <c r="AB4" s="117"/>
      <c r="AC4" s="117"/>
      <c r="AD4" s="44"/>
    </row>
    <row r="5" spans="1:30" ht="15.6" x14ac:dyDescent="0.3">
      <c r="A5" s="121" t="s">
        <v>17</v>
      </c>
      <c r="B5" s="8"/>
      <c r="C5" s="8"/>
      <c r="E5" s="49"/>
      <c r="F5" s="8"/>
      <c r="G5" s="8"/>
      <c r="H5" s="44"/>
      <c r="I5" s="49"/>
      <c r="J5" s="98" t="s">
        <v>22</v>
      </c>
      <c r="K5" s="97"/>
      <c r="L5" s="44"/>
      <c r="N5" s="8"/>
      <c r="O5" s="8"/>
      <c r="P5" s="44"/>
      <c r="R5" s="8"/>
      <c r="S5" s="8"/>
      <c r="T5" s="8"/>
      <c r="U5" s="99"/>
      <c r="V5" s="67"/>
      <c r="W5" s="67"/>
      <c r="X5" s="98" t="s">
        <v>21</v>
      </c>
      <c r="Y5" s="97"/>
      <c r="Z5" s="115"/>
      <c r="AA5" s="115"/>
      <c r="AB5" s="98"/>
      <c r="AC5" s="97"/>
    </row>
    <row r="6" spans="1:30" x14ac:dyDescent="0.25">
      <c r="A6" s="114"/>
      <c r="B6" s="8"/>
      <c r="C6" s="8"/>
      <c r="D6" s="45"/>
      <c r="E6" s="51"/>
      <c r="F6" s="8"/>
      <c r="G6" s="8"/>
      <c r="H6" s="45"/>
      <c r="I6" s="51"/>
      <c r="J6" s="8"/>
      <c r="K6" s="8"/>
      <c r="L6" s="45"/>
      <c r="M6" s="51"/>
      <c r="N6" s="8"/>
      <c r="O6" s="8"/>
      <c r="P6" s="45"/>
      <c r="Q6" s="51"/>
      <c r="R6" s="8"/>
      <c r="S6" s="8"/>
      <c r="T6" s="8"/>
      <c r="U6" s="113"/>
      <c r="V6" s="114"/>
      <c r="W6" s="114"/>
      <c r="X6" s="98" t="s">
        <v>19</v>
      </c>
      <c r="Y6" s="97"/>
      <c r="Z6" s="122"/>
      <c r="AA6" s="51"/>
      <c r="AB6" s="98" t="s">
        <v>20</v>
      </c>
      <c r="AC6" s="97"/>
      <c r="AD6" s="45"/>
    </row>
    <row r="7" spans="1:30" ht="15" customHeight="1" x14ac:dyDescent="0.25">
      <c r="A7" s="248" t="s">
        <v>87</v>
      </c>
      <c r="B7" s="8"/>
      <c r="C7" s="8"/>
      <c r="D7" s="45"/>
      <c r="E7" s="51"/>
      <c r="F7" s="8"/>
      <c r="G7" s="8"/>
      <c r="H7" s="45"/>
      <c r="I7" s="51"/>
      <c r="J7" s="8"/>
      <c r="K7" s="8"/>
      <c r="L7" s="45"/>
      <c r="M7" s="51"/>
      <c r="N7" s="8"/>
      <c r="O7" s="8"/>
      <c r="P7" s="45"/>
      <c r="Q7" s="51"/>
      <c r="R7" s="8"/>
      <c r="S7" s="8"/>
      <c r="T7" s="8"/>
      <c r="U7" s="113"/>
      <c r="V7" s="114"/>
      <c r="W7" s="114"/>
      <c r="X7" s="98"/>
      <c r="Y7" s="97"/>
      <c r="Z7" s="122"/>
      <c r="AA7" s="51"/>
      <c r="AB7" s="98"/>
      <c r="AC7" s="97"/>
      <c r="AD7" s="45"/>
    </row>
    <row r="8" spans="1:30" x14ac:dyDescent="0.25">
      <c r="A8" s="154"/>
      <c r="B8" s="6">
        <v>4151</v>
      </c>
      <c r="C8" s="6"/>
      <c r="D8" s="155"/>
      <c r="E8" s="154"/>
      <c r="F8" s="6" t="s">
        <v>39</v>
      </c>
      <c r="G8" s="6"/>
      <c r="H8" s="155"/>
      <c r="I8" s="154"/>
      <c r="J8" s="6" t="s">
        <v>13</v>
      </c>
      <c r="K8" s="6"/>
      <c r="L8" s="196"/>
      <c r="M8" s="191"/>
      <c r="N8" s="231" t="s">
        <v>53</v>
      </c>
      <c r="O8" s="6"/>
      <c r="P8" s="194"/>
      <c r="Q8" s="191"/>
      <c r="R8" s="231" t="s">
        <v>54</v>
      </c>
      <c r="S8" s="6"/>
      <c r="T8" s="19"/>
      <c r="U8" s="100"/>
      <c r="V8" s="154"/>
      <c r="W8" s="191"/>
      <c r="X8" s="231" t="s">
        <v>53</v>
      </c>
      <c r="Y8" s="6"/>
      <c r="Z8" s="198"/>
      <c r="AA8" s="200"/>
      <c r="AB8" s="6" t="s">
        <v>39</v>
      </c>
      <c r="AC8" s="6"/>
      <c r="AD8" s="195"/>
    </row>
    <row r="9" spans="1:30" x14ac:dyDescent="0.25">
      <c r="A9" s="190" t="s">
        <v>25</v>
      </c>
      <c r="B9" s="232">
        <v>100000</v>
      </c>
      <c r="C9" s="233">
        <v>100000</v>
      </c>
      <c r="D9" s="197" t="s">
        <v>9</v>
      </c>
      <c r="E9" s="190"/>
      <c r="F9" s="232"/>
      <c r="G9" s="233">
        <v>100000</v>
      </c>
      <c r="H9" s="193" t="s">
        <v>25</v>
      </c>
      <c r="I9" s="190" t="s">
        <v>9</v>
      </c>
      <c r="J9" s="232">
        <v>100000</v>
      </c>
      <c r="K9" s="233"/>
      <c r="L9" s="197"/>
      <c r="M9" s="192" t="s">
        <v>10</v>
      </c>
      <c r="N9" s="232">
        <v>100000</v>
      </c>
      <c r="O9" s="233"/>
      <c r="P9" s="195"/>
      <c r="Q9" s="192"/>
      <c r="R9" s="80"/>
      <c r="S9" s="233">
        <v>100000</v>
      </c>
      <c r="T9" s="195" t="s">
        <v>10</v>
      </c>
      <c r="U9" s="99"/>
      <c r="V9" s="1"/>
      <c r="W9" s="192" t="s">
        <v>10</v>
      </c>
      <c r="X9" s="232">
        <v>100000</v>
      </c>
      <c r="Y9" s="233"/>
      <c r="Z9" s="199"/>
      <c r="AA9" s="57"/>
      <c r="AB9" s="80"/>
      <c r="AC9" s="233">
        <v>100000</v>
      </c>
      <c r="AD9" s="197">
        <v>1</v>
      </c>
    </row>
    <row r="10" spans="1:30" x14ac:dyDescent="0.25">
      <c r="A10" s="190"/>
      <c r="B10" s="7"/>
      <c r="C10" s="233"/>
      <c r="D10" s="193"/>
      <c r="E10" s="190"/>
      <c r="F10" s="232"/>
      <c r="G10" s="233"/>
      <c r="H10" s="193"/>
      <c r="I10" s="190"/>
      <c r="J10" s="232"/>
      <c r="K10" s="233"/>
      <c r="L10" s="197"/>
      <c r="M10" s="192"/>
      <c r="N10" s="232"/>
      <c r="O10" s="233"/>
      <c r="P10" s="195"/>
      <c r="Q10" s="192"/>
      <c r="R10" s="80"/>
      <c r="S10" s="81"/>
      <c r="T10" s="81"/>
      <c r="U10" s="99"/>
      <c r="V10" s="1"/>
      <c r="W10" s="192"/>
      <c r="X10" s="232"/>
      <c r="Y10" s="233"/>
      <c r="Z10" s="199"/>
      <c r="AA10" s="57"/>
      <c r="AB10" s="80"/>
      <c r="AC10" s="81"/>
      <c r="AD10" s="195"/>
    </row>
    <row r="11" spans="1:30" ht="13.8" thickBot="1" x14ac:dyDescent="0.3">
      <c r="A11" s="202"/>
      <c r="B11" s="204"/>
      <c r="C11" s="205"/>
      <c r="D11" s="204"/>
      <c r="E11" s="205"/>
      <c r="F11" s="204"/>
      <c r="G11" s="205"/>
      <c r="H11" s="206"/>
      <c r="I11" s="204"/>
      <c r="J11" s="236"/>
      <c r="K11" s="203"/>
      <c r="L11" s="204"/>
      <c r="M11" s="204"/>
      <c r="N11" s="204"/>
      <c r="O11" s="205"/>
      <c r="P11" s="206"/>
      <c r="Q11" s="204"/>
      <c r="R11" s="204"/>
      <c r="S11" s="205"/>
      <c r="T11" s="207"/>
      <c r="U11" s="208"/>
      <c r="V11" s="209"/>
      <c r="W11" s="210"/>
      <c r="X11" s="203"/>
      <c r="Y11" s="203"/>
      <c r="Z11" s="211"/>
      <c r="AA11" s="210"/>
      <c r="AB11" s="203"/>
      <c r="AC11" s="203"/>
      <c r="AD11" s="209"/>
    </row>
    <row r="12" spans="1:30" ht="13.8" thickTop="1" x14ac:dyDescent="0.25">
      <c r="A12" s="247" t="s">
        <v>89</v>
      </c>
      <c r="B12" s="212"/>
      <c r="C12" s="213"/>
      <c r="D12" s="212"/>
      <c r="E12" s="213"/>
      <c r="F12" s="212"/>
      <c r="G12" s="213"/>
      <c r="H12" s="214"/>
      <c r="I12" s="212"/>
      <c r="J12" s="239" t="s">
        <v>88</v>
      </c>
      <c r="K12" s="237"/>
      <c r="L12" s="212"/>
      <c r="M12" s="212"/>
      <c r="N12" s="212"/>
      <c r="O12" s="213"/>
      <c r="P12" s="214"/>
      <c r="Q12" s="212"/>
      <c r="R12" s="212"/>
      <c r="S12" s="213"/>
      <c r="T12" s="215"/>
      <c r="U12" s="216"/>
      <c r="V12" s="217"/>
      <c r="W12" s="218"/>
      <c r="X12" s="18"/>
      <c r="Y12" s="18"/>
      <c r="Z12" s="219"/>
      <c r="AA12" s="218"/>
      <c r="AB12" s="18"/>
      <c r="AC12" s="18"/>
      <c r="AD12" s="217"/>
    </row>
    <row r="13" spans="1:30" x14ac:dyDescent="0.25">
      <c r="A13" s="114"/>
      <c r="B13" s="18"/>
      <c r="C13" s="18"/>
      <c r="D13" s="212"/>
      <c r="E13" s="213"/>
      <c r="F13" s="246"/>
      <c r="G13" s="212"/>
      <c r="H13" s="214"/>
      <c r="I13" s="212"/>
      <c r="J13" s="249"/>
      <c r="K13" s="237"/>
      <c r="L13" s="212"/>
      <c r="M13" s="212"/>
      <c r="N13" s="246"/>
      <c r="P13" s="214"/>
      <c r="Q13" s="212"/>
      <c r="R13" s="246"/>
      <c r="S13" s="240"/>
      <c r="T13" s="215"/>
      <c r="U13" s="216"/>
      <c r="V13" s="217"/>
      <c r="W13" s="218"/>
      <c r="X13" s="18"/>
      <c r="Y13" s="18"/>
      <c r="Z13" s="219"/>
      <c r="AA13" s="218"/>
      <c r="AB13" s="18"/>
      <c r="AC13" s="18"/>
      <c r="AD13" s="217"/>
    </row>
    <row r="14" spans="1:30" x14ac:dyDescent="0.25">
      <c r="A14" s="191"/>
      <c r="B14" s="6">
        <v>489</v>
      </c>
      <c r="C14" s="6"/>
      <c r="D14" s="194"/>
      <c r="E14" s="191"/>
      <c r="F14" s="256">
        <v>664</v>
      </c>
      <c r="G14" s="256"/>
      <c r="H14" s="214"/>
      <c r="I14" s="212"/>
      <c r="J14" s="239"/>
      <c r="K14" s="237"/>
      <c r="M14" s="191"/>
      <c r="N14" s="231" t="s">
        <v>53</v>
      </c>
      <c r="O14" s="6"/>
      <c r="P14" s="194"/>
      <c r="Q14" s="191"/>
      <c r="R14" s="231" t="s">
        <v>54</v>
      </c>
      <c r="S14" s="6"/>
      <c r="T14" s="19"/>
      <c r="U14" s="99"/>
      <c r="V14" s="217"/>
      <c r="W14" s="191"/>
      <c r="X14" s="273" t="s">
        <v>53</v>
      </c>
      <c r="Y14" s="273"/>
      <c r="Z14" s="219"/>
      <c r="AA14" s="284"/>
      <c r="AB14" s="287"/>
      <c r="AC14" s="287"/>
      <c r="AD14" s="217"/>
    </row>
    <row r="15" spans="1:30" x14ac:dyDescent="0.25">
      <c r="B15" s="252"/>
      <c r="C15" s="233">
        <v>40000</v>
      </c>
      <c r="D15" s="193" t="s">
        <v>12</v>
      </c>
      <c r="E15" s="192" t="s">
        <v>12</v>
      </c>
      <c r="F15" s="253">
        <v>40000</v>
      </c>
      <c r="G15" s="254"/>
      <c r="H15" s="214"/>
      <c r="I15" s="212"/>
      <c r="J15" s="239"/>
      <c r="M15" s="49" t="s">
        <v>11</v>
      </c>
      <c r="N15" s="232">
        <v>100000</v>
      </c>
      <c r="R15" s="252"/>
      <c r="S15" s="233">
        <v>100000</v>
      </c>
      <c r="T15" s="195" t="s">
        <v>11</v>
      </c>
      <c r="U15" s="216"/>
      <c r="V15" s="217"/>
      <c r="W15" s="49" t="s">
        <v>11</v>
      </c>
      <c r="X15" s="232">
        <v>100000</v>
      </c>
      <c r="Y15" s="81"/>
      <c r="Z15" s="219"/>
      <c r="AA15" s="285"/>
      <c r="AB15" s="254"/>
      <c r="AC15" s="254"/>
      <c r="AD15" s="217"/>
    </row>
    <row r="16" spans="1:30" x14ac:dyDescent="0.25">
      <c r="A16" s="190" t="s">
        <v>26</v>
      </c>
      <c r="B16" s="232">
        <v>40000</v>
      </c>
      <c r="C16" s="18"/>
      <c r="D16" s="212"/>
      <c r="E16" s="192"/>
      <c r="F16" s="253"/>
      <c r="G16" s="254"/>
      <c r="H16" s="214"/>
      <c r="I16" s="212"/>
      <c r="J16" s="239"/>
      <c r="K16" s="233">
        <v>40000</v>
      </c>
      <c r="L16" s="193" t="s">
        <v>26</v>
      </c>
      <c r="M16" s="192"/>
      <c r="N16" s="232"/>
      <c r="O16" s="233">
        <v>40000</v>
      </c>
      <c r="P16" s="195" t="s">
        <v>14</v>
      </c>
      <c r="Q16" s="192" t="s">
        <v>14</v>
      </c>
      <c r="R16" s="232">
        <v>40000</v>
      </c>
      <c r="S16" s="233"/>
      <c r="T16" s="195"/>
      <c r="U16" s="216"/>
      <c r="V16" s="217"/>
      <c r="W16" s="192" t="s">
        <v>14</v>
      </c>
      <c r="X16" s="232">
        <v>-40000</v>
      </c>
      <c r="Y16" s="81"/>
      <c r="Z16" s="219"/>
      <c r="AA16" s="285"/>
      <c r="AB16" s="254"/>
      <c r="AC16" s="254"/>
      <c r="AD16" s="217"/>
    </row>
    <row r="17" spans="1:30" x14ac:dyDescent="0.25">
      <c r="A17" s="190"/>
      <c r="B17" s="7"/>
      <c r="C17" s="8"/>
      <c r="D17" s="193"/>
      <c r="E17" s="190"/>
      <c r="F17" s="7"/>
      <c r="G17" s="8"/>
      <c r="H17" s="193"/>
      <c r="I17" s="190"/>
      <c r="J17" s="7"/>
      <c r="K17" s="8"/>
      <c r="L17" s="197"/>
      <c r="M17" s="260"/>
      <c r="N17" s="261"/>
      <c r="O17" s="262"/>
      <c r="P17" s="263"/>
      <c r="Q17" s="260"/>
      <c r="R17" s="264"/>
      <c r="S17" s="265"/>
      <c r="T17" s="266"/>
      <c r="U17" s="267"/>
      <c r="V17" s="268"/>
      <c r="W17" s="260"/>
      <c r="X17" s="261"/>
      <c r="Y17" s="262"/>
      <c r="Z17" s="199"/>
      <c r="AA17" s="286"/>
      <c r="AB17" s="255"/>
      <c r="AC17" s="255"/>
      <c r="AD17" s="195"/>
    </row>
    <row r="18" spans="1:30" x14ac:dyDescent="0.25">
      <c r="A18" s="190"/>
      <c r="B18" s="7"/>
      <c r="C18" s="8"/>
      <c r="D18" s="193"/>
      <c r="E18" s="190"/>
      <c r="F18" s="8"/>
      <c r="G18" s="8"/>
      <c r="H18" s="193"/>
      <c r="I18" s="190"/>
      <c r="J18" s="7"/>
      <c r="K18" s="8"/>
      <c r="L18" s="197"/>
      <c r="M18" s="192"/>
      <c r="N18" s="8"/>
      <c r="O18" s="8"/>
      <c r="P18" s="195"/>
      <c r="Q18" s="192"/>
      <c r="R18" s="8"/>
      <c r="S18" s="8"/>
      <c r="T18" s="81"/>
      <c r="U18" s="99"/>
      <c r="V18" s="1"/>
      <c r="W18" s="190"/>
      <c r="X18" s="8"/>
      <c r="Y18" s="8"/>
      <c r="Z18" s="199"/>
      <c r="AB18" s="81"/>
      <c r="AC18" s="271"/>
      <c r="AD18" s="195"/>
    </row>
    <row r="19" spans="1:30" x14ac:dyDescent="0.25">
      <c r="A19" s="191"/>
      <c r="B19" s="234"/>
      <c r="C19" s="19"/>
      <c r="D19" s="194"/>
      <c r="E19" s="191"/>
      <c r="F19" s="6" t="s">
        <v>51</v>
      </c>
      <c r="G19" s="6"/>
      <c r="H19" s="194"/>
      <c r="I19" s="191"/>
      <c r="J19" s="241"/>
      <c r="K19" s="19"/>
      <c r="L19" s="194"/>
      <c r="N19" s="275">
        <v>7530</v>
      </c>
      <c r="O19" s="275"/>
      <c r="P19" s="257"/>
      <c r="Q19" s="191"/>
      <c r="U19" s="100"/>
      <c r="V19" s="50"/>
      <c r="W19" s="191"/>
      <c r="X19" s="256">
        <v>664</v>
      </c>
      <c r="Y19" s="256"/>
      <c r="Z19" s="198"/>
      <c r="AD19" s="195"/>
    </row>
    <row r="20" spans="1:30" x14ac:dyDescent="0.25">
      <c r="A20" s="190"/>
      <c r="B20" s="232"/>
      <c r="C20" s="233"/>
      <c r="D20" s="193"/>
      <c r="E20" s="192" t="s">
        <v>27</v>
      </c>
      <c r="F20" s="232">
        <v>40000</v>
      </c>
      <c r="G20" s="233"/>
      <c r="H20" s="195"/>
      <c r="I20" s="192"/>
      <c r="J20" s="232"/>
      <c r="K20" s="3"/>
      <c r="L20" s="3"/>
      <c r="N20" s="253"/>
      <c r="O20" s="254">
        <v>40000</v>
      </c>
      <c r="P20" s="195" t="s">
        <v>27</v>
      </c>
      <c r="Q20" s="190"/>
      <c r="U20" s="99"/>
      <c r="W20" s="192" t="s">
        <v>12</v>
      </c>
      <c r="X20" s="253">
        <v>40000</v>
      </c>
      <c r="Y20" s="254"/>
      <c r="Z20" s="199"/>
      <c r="AD20" s="195"/>
    </row>
    <row r="21" spans="1:30" x14ac:dyDescent="0.25">
      <c r="A21" s="192"/>
      <c r="B21" s="232"/>
      <c r="C21" s="233"/>
      <c r="D21" s="195"/>
      <c r="E21" s="192"/>
      <c r="F21" s="232"/>
      <c r="G21" s="233"/>
      <c r="H21" s="195"/>
      <c r="I21" s="192"/>
      <c r="J21" s="232"/>
      <c r="K21" s="233"/>
      <c r="L21" s="195"/>
      <c r="N21" s="253"/>
      <c r="O21" s="254"/>
      <c r="P21" s="255"/>
      <c r="Q21" s="192"/>
      <c r="U21" s="99"/>
      <c r="W21" s="192"/>
      <c r="X21" s="253"/>
      <c r="Y21" s="254"/>
      <c r="Z21" s="199"/>
      <c r="AD21" s="195"/>
    </row>
    <row r="22" spans="1:30" ht="13.8" thickBot="1" x14ac:dyDescent="0.3">
      <c r="A22" s="202"/>
      <c r="B22" s="236"/>
      <c r="C22" s="203"/>
      <c r="D22" s="204"/>
      <c r="E22" s="205"/>
      <c r="F22" s="242"/>
      <c r="G22" s="204"/>
      <c r="H22" s="206"/>
      <c r="I22" s="204"/>
      <c r="J22" s="236"/>
      <c r="K22" s="203"/>
      <c r="L22" s="204"/>
      <c r="M22" s="204"/>
      <c r="N22" s="204"/>
      <c r="O22" s="205"/>
      <c r="P22" s="206"/>
      <c r="Q22" s="204"/>
      <c r="R22" s="204"/>
      <c r="S22" s="205"/>
      <c r="T22" s="207"/>
      <c r="U22" s="208"/>
      <c r="V22" s="209"/>
      <c r="W22" s="210"/>
      <c r="X22" s="203"/>
      <c r="Y22" s="203"/>
      <c r="Z22" s="211"/>
      <c r="AA22" s="210"/>
      <c r="AB22" s="203"/>
      <c r="AC22" s="203"/>
      <c r="AD22" s="209"/>
    </row>
    <row r="23" spans="1:30" ht="13.8" thickTop="1" x14ac:dyDescent="0.25">
      <c r="A23" s="247" t="s">
        <v>90</v>
      </c>
      <c r="B23" s="235"/>
      <c r="C23" s="18"/>
      <c r="D23" s="212"/>
      <c r="E23" s="213"/>
      <c r="F23" s="239" t="s">
        <v>71</v>
      </c>
      <c r="G23" s="19"/>
      <c r="H23" s="194"/>
      <c r="I23" s="191"/>
      <c r="J23" s="239" t="s">
        <v>70</v>
      </c>
      <c r="K23" s="238"/>
      <c r="L23" s="212"/>
      <c r="M23" s="212"/>
      <c r="N23" s="212"/>
      <c r="O23" s="213"/>
      <c r="P23" s="214"/>
      <c r="Q23" s="212"/>
      <c r="R23" s="212"/>
      <c r="S23" s="213"/>
      <c r="T23" s="215"/>
      <c r="U23" s="216"/>
      <c r="V23" s="217"/>
      <c r="W23" s="218"/>
      <c r="X23" s="18"/>
      <c r="Y23" s="18"/>
      <c r="Z23" s="219"/>
      <c r="AA23" s="218"/>
      <c r="AB23" s="18"/>
      <c r="AC23" s="18"/>
      <c r="AD23" s="217"/>
    </row>
    <row r="24" spans="1:30" x14ac:dyDescent="0.25">
      <c r="B24" s="235"/>
      <c r="C24" s="18"/>
      <c r="F24" s="239"/>
      <c r="G24" s="212"/>
      <c r="J24" s="239"/>
      <c r="K24" s="237"/>
      <c r="M24" s="191"/>
      <c r="N24" s="231" t="s">
        <v>53</v>
      </c>
      <c r="O24" s="6"/>
      <c r="P24" s="194"/>
      <c r="Q24" s="191"/>
      <c r="R24" s="231" t="s">
        <v>54</v>
      </c>
      <c r="S24" s="6"/>
      <c r="T24" s="216"/>
      <c r="U24" s="216"/>
      <c r="W24" s="191"/>
      <c r="X24" s="273" t="s">
        <v>53</v>
      </c>
      <c r="Y24" s="273"/>
      <c r="Z24" s="219"/>
      <c r="AA24" s="218"/>
    </row>
    <row r="25" spans="1:30" x14ac:dyDescent="0.25">
      <c r="A25" s="192"/>
      <c r="B25" s="232"/>
      <c r="E25" s="192"/>
      <c r="F25" s="232"/>
      <c r="G25" s="233"/>
      <c r="H25" s="195"/>
      <c r="I25" s="192"/>
      <c r="J25" s="232"/>
      <c r="L25" s="195"/>
      <c r="M25" s="192" t="s">
        <v>28</v>
      </c>
      <c r="N25" s="232">
        <v>60000</v>
      </c>
      <c r="O25" s="233"/>
      <c r="P25" s="195"/>
      <c r="Q25" s="192"/>
      <c r="R25" s="80"/>
      <c r="S25" s="233">
        <v>60000</v>
      </c>
      <c r="T25" s="195" t="s">
        <v>28</v>
      </c>
      <c r="U25" s="216"/>
      <c r="V25" s="217"/>
      <c r="W25" s="192" t="s">
        <v>28</v>
      </c>
      <c r="X25" s="232">
        <v>60000</v>
      </c>
      <c r="Y25" s="81"/>
      <c r="Z25" s="219"/>
      <c r="AA25" s="218"/>
      <c r="AB25" s="18"/>
      <c r="AC25" s="18"/>
      <c r="AD25" s="217"/>
    </row>
    <row r="26" spans="1:30" x14ac:dyDescent="0.25">
      <c r="B26" s="7"/>
      <c r="C26" s="233">
        <v>60000</v>
      </c>
      <c r="D26" s="195" t="s">
        <v>57</v>
      </c>
      <c r="F26" s="251"/>
      <c r="J26" s="249"/>
      <c r="M26" s="192"/>
      <c r="N26" s="232"/>
      <c r="O26" s="233">
        <v>60000</v>
      </c>
      <c r="P26" s="192" t="s">
        <v>82</v>
      </c>
      <c r="Q26" s="192" t="s">
        <v>82</v>
      </c>
      <c r="R26" s="232">
        <v>60000</v>
      </c>
      <c r="S26" s="213"/>
      <c r="T26" s="81"/>
      <c r="U26" s="216"/>
      <c r="V26" s="217"/>
      <c r="W26" s="192" t="s">
        <v>82</v>
      </c>
      <c r="X26" s="232">
        <v>-60000</v>
      </c>
      <c r="Y26" s="81"/>
      <c r="Z26" s="219"/>
      <c r="AA26" s="218"/>
      <c r="AB26" s="18"/>
      <c r="AC26" s="18"/>
      <c r="AD26" s="217"/>
    </row>
    <row r="27" spans="1:30" x14ac:dyDescent="0.25">
      <c r="A27" s="192" t="s">
        <v>93</v>
      </c>
      <c r="B27" s="232">
        <v>60000</v>
      </c>
      <c r="C27" s="18"/>
      <c r="D27" s="212"/>
      <c r="E27" s="213"/>
      <c r="F27" s="239"/>
      <c r="G27" s="212"/>
      <c r="H27" s="214"/>
      <c r="I27" s="212"/>
      <c r="J27" s="239"/>
      <c r="K27" s="233">
        <v>60000</v>
      </c>
      <c r="L27" s="193" t="s">
        <v>93</v>
      </c>
      <c r="N27" s="7"/>
      <c r="R27" s="7"/>
      <c r="U27" s="216"/>
      <c r="V27" s="217"/>
      <c r="X27" s="7"/>
      <c r="Z27" s="219"/>
      <c r="AA27" s="218"/>
      <c r="AB27" s="18"/>
      <c r="AC27" s="18"/>
      <c r="AD27" s="217"/>
    </row>
    <row r="28" spans="1:30" x14ac:dyDescent="0.25">
      <c r="A28" s="192"/>
      <c r="B28" s="232"/>
      <c r="C28" s="18"/>
      <c r="D28" s="212"/>
      <c r="E28" s="192" t="s">
        <v>94</v>
      </c>
      <c r="F28" s="232">
        <v>60000</v>
      </c>
      <c r="G28" s="212"/>
      <c r="H28" s="214"/>
      <c r="I28" s="212"/>
      <c r="J28" s="239"/>
      <c r="K28" s="233"/>
      <c r="L28" s="81"/>
      <c r="M28" s="212"/>
      <c r="N28" s="250"/>
      <c r="O28" s="8"/>
      <c r="R28" s="7"/>
      <c r="S28" s="8"/>
      <c r="T28" s="215"/>
      <c r="U28" s="216"/>
      <c r="V28" s="217"/>
      <c r="X28" s="258"/>
      <c r="Y28" s="259"/>
      <c r="Z28" s="219"/>
      <c r="AA28" s="218"/>
      <c r="AB28" s="18"/>
      <c r="AC28" s="18"/>
      <c r="AD28" s="217"/>
    </row>
    <row r="29" spans="1:30" x14ac:dyDescent="0.25">
      <c r="A29" s="192"/>
      <c r="B29" s="232"/>
      <c r="C29" s="18"/>
      <c r="D29" s="212"/>
      <c r="E29" s="213"/>
      <c r="F29" s="239"/>
      <c r="G29" s="212"/>
      <c r="H29" s="214"/>
      <c r="I29" s="212"/>
      <c r="J29" s="239"/>
      <c r="K29" s="233"/>
      <c r="L29" s="81"/>
      <c r="M29" s="212"/>
      <c r="N29" s="250"/>
      <c r="O29" s="8"/>
      <c r="R29" s="7"/>
      <c r="S29" s="8"/>
      <c r="T29" s="215"/>
      <c r="U29" s="216"/>
      <c r="V29" s="217"/>
      <c r="X29" s="258"/>
      <c r="Y29" s="259"/>
      <c r="Z29" s="219"/>
      <c r="AA29" s="218"/>
      <c r="AB29" s="18"/>
      <c r="AC29" s="18"/>
      <c r="AD29" s="217"/>
    </row>
    <row r="30" spans="1:30" x14ac:dyDescent="0.25">
      <c r="A30" s="247"/>
      <c r="B30" s="18"/>
      <c r="C30" s="18"/>
      <c r="D30" s="212"/>
      <c r="E30" s="213"/>
      <c r="F30" s="239"/>
      <c r="G30" s="212"/>
      <c r="H30" s="214"/>
      <c r="I30" s="212"/>
      <c r="J30" s="246"/>
      <c r="K30" s="237"/>
      <c r="L30" s="212"/>
      <c r="U30" s="216"/>
      <c r="V30" s="217"/>
      <c r="Z30" s="219"/>
      <c r="AA30" s="218"/>
      <c r="AB30" s="18"/>
      <c r="AC30" s="18"/>
      <c r="AD30" s="217"/>
    </row>
    <row r="31" spans="1:30" x14ac:dyDescent="0.25">
      <c r="D31" s="155"/>
      <c r="F31" s="251"/>
      <c r="I31" s="3"/>
      <c r="J31" s="3"/>
      <c r="K31" s="3"/>
      <c r="L31" s="255"/>
      <c r="M31" s="154"/>
      <c r="N31" s="6">
        <v>664</v>
      </c>
      <c r="O31" s="6"/>
      <c r="R31" s="6">
        <v>7530</v>
      </c>
      <c r="S31" s="6"/>
      <c r="T31" s="155"/>
      <c r="U31" s="100"/>
      <c r="V31" s="50"/>
      <c r="W31" s="191"/>
      <c r="X31" s="274">
        <v>664</v>
      </c>
      <c r="Y31" s="274"/>
      <c r="Z31" s="198"/>
      <c r="AA31" s="200"/>
      <c r="AB31" s="19"/>
      <c r="AC31" s="19"/>
      <c r="AD31" s="195"/>
    </row>
    <row r="32" spans="1:30" x14ac:dyDescent="0.25">
      <c r="D32" s="197"/>
      <c r="F32" s="251"/>
      <c r="L32" s="212"/>
      <c r="M32" s="192" t="s">
        <v>57</v>
      </c>
      <c r="N32" s="232">
        <v>60000</v>
      </c>
      <c r="O32" s="233"/>
      <c r="R32" s="232"/>
      <c r="S32" s="233">
        <v>60000</v>
      </c>
      <c r="T32" s="193" t="s">
        <v>94</v>
      </c>
      <c r="U32" s="99"/>
      <c r="W32" s="192" t="s">
        <v>57</v>
      </c>
      <c r="X32" s="232">
        <v>60000</v>
      </c>
      <c r="Y32" s="233"/>
      <c r="Z32" s="199"/>
      <c r="AA32" s="57"/>
      <c r="AB32" s="233"/>
      <c r="AC32" s="233"/>
      <c r="AD32" s="195"/>
    </row>
    <row r="33" spans="1:30" x14ac:dyDescent="0.25">
      <c r="D33" s="193"/>
      <c r="F33" s="251"/>
      <c r="I33" s="192"/>
      <c r="J33" s="233"/>
      <c r="K33" s="233"/>
      <c r="L33" s="195"/>
      <c r="M33" s="190"/>
      <c r="N33" s="7"/>
      <c r="O33" s="233"/>
      <c r="Q33" s="192"/>
      <c r="R33" s="232"/>
      <c r="S33" s="233"/>
      <c r="T33" s="193"/>
      <c r="U33" s="99"/>
      <c r="W33" s="192"/>
      <c r="X33" s="232"/>
      <c r="Y33" s="233"/>
      <c r="Z33" s="199"/>
      <c r="AA33" s="57"/>
      <c r="AB33" s="233"/>
      <c r="AC33" s="233"/>
      <c r="AD33" s="195"/>
    </row>
    <row r="34" spans="1:30" ht="13.8" thickBot="1" x14ac:dyDescent="0.3">
      <c r="A34" s="204"/>
      <c r="B34" s="204"/>
      <c r="C34" s="204"/>
      <c r="D34" s="204"/>
      <c r="E34" s="204"/>
      <c r="F34" s="269"/>
      <c r="G34" s="204"/>
      <c r="H34" s="204"/>
      <c r="I34" s="204"/>
      <c r="J34" s="204"/>
      <c r="K34" s="204"/>
      <c r="L34" s="204"/>
      <c r="M34" s="204"/>
      <c r="N34" s="204"/>
      <c r="O34" s="205"/>
      <c r="P34" s="206"/>
      <c r="Q34" s="204"/>
      <c r="R34" s="204"/>
      <c r="S34" s="205"/>
      <c r="T34" s="207"/>
      <c r="U34" s="208"/>
      <c r="V34" s="209"/>
      <c r="W34" s="210"/>
      <c r="X34" s="203"/>
      <c r="Y34" s="203"/>
      <c r="Z34" s="211"/>
      <c r="AA34" s="210"/>
      <c r="AB34" s="203"/>
      <c r="AC34" s="203"/>
      <c r="AD34" s="209"/>
    </row>
    <row r="35" spans="1:30" ht="13.8" thickTop="1" x14ac:dyDescent="0.25">
      <c r="A35" s="247" t="s">
        <v>111</v>
      </c>
      <c r="B35" s="212"/>
      <c r="C35" s="212"/>
      <c r="D35" s="212"/>
      <c r="E35" s="212"/>
      <c r="F35" s="239" t="s">
        <v>88</v>
      </c>
      <c r="G35" s="212"/>
      <c r="H35" s="212"/>
      <c r="I35" s="212"/>
      <c r="J35" s="212"/>
      <c r="K35" s="212"/>
      <c r="L35" s="212"/>
      <c r="M35" s="212"/>
      <c r="N35" s="212"/>
      <c r="O35" s="213"/>
      <c r="P35" s="214"/>
      <c r="Q35" s="212"/>
      <c r="R35" s="212"/>
      <c r="S35" s="213"/>
      <c r="T35" s="215"/>
      <c r="U35" s="216"/>
      <c r="V35" s="217"/>
      <c r="W35" s="218"/>
      <c r="X35" s="18"/>
      <c r="Y35" s="18"/>
      <c r="Z35" s="219"/>
      <c r="AA35" s="218"/>
      <c r="AB35" s="18"/>
      <c r="AC35" s="18"/>
      <c r="AD35" s="217"/>
    </row>
    <row r="36" spans="1:30" x14ac:dyDescent="0.25">
      <c r="D36" s="193"/>
      <c r="E36" s="190"/>
      <c r="F36" s="7"/>
      <c r="G36" s="233"/>
      <c r="I36" s="192"/>
      <c r="J36" s="233"/>
      <c r="K36" s="233"/>
      <c r="L36" s="195"/>
      <c r="M36" s="192"/>
      <c r="N36" s="233"/>
      <c r="O36" s="233"/>
      <c r="P36" s="193"/>
      <c r="Q36" s="192"/>
      <c r="R36" s="233"/>
      <c r="S36" s="233"/>
      <c r="T36" s="81"/>
      <c r="U36" s="99"/>
      <c r="W36" s="192"/>
      <c r="X36" s="233"/>
      <c r="Y36" s="233"/>
      <c r="Z36" s="199"/>
      <c r="AA36" s="57"/>
      <c r="AB36" s="233"/>
      <c r="AC36" s="233"/>
      <c r="AD36" s="195"/>
    </row>
    <row r="37" spans="1:30" x14ac:dyDescent="0.25">
      <c r="B37" s="6">
        <v>4161</v>
      </c>
      <c r="C37" s="6"/>
      <c r="D37" s="193"/>
      <c r="E37" s="190"/>
      <c r="F37" s="7"/>
      <c r="G37" s="233"/>
      <c r="I37" s="192"/>
      <c r="J37" s="270"/>
      <c r="K37" s="19"/>
      <c r="L37" s="194"/>
      <c r="M37" s="191"/>
      <c r="N37" s="231" t="s">
        <v>53</v>
      </c>
      <c r="O37" s="6"/>
      <c r="P37" s="194"/>
      <c r="Q37" s="191"/>
      <c r="R37" s="231" t="s">
        <v>54</v>
      </c>
      <c r="S37" s="6"/>
      <c r="T37" s="217"/>
      <c r="U37" s="99"/>
      <c r="W37" s="192"/>
      <c r="X37" s="273" t="s">
        <v>53</v>
      </c>
      <c r="Y37" s="273"/>
      <c r="Z37" s="199"/>
      <c r="AA37" s="57"/>
      <c r="AB37" s="233"/>
      <c r="AC37" s="233"/>
      <c r="AD37" s="195"/>
    </row>
    <row r="38" spans="1:30" x14ac:dyDescent="0.25">
      <c r="A38" s="49" t="s">
        <v>102</v>
      </c>
      <c r="B38" s="232">
        <v>60000</v>
      </c>
      <c r="C38" s="233"/>
      <c r="D38" s="193"/>
      <c r="E38" s="190"/>
      <c r="F38" s="7"/>
      <c r="G38" s="233"/>
      <c r="I38" s="192"/>
      <c r="J38" s="233"/>
      <c r="K38" s="233"/>
      <c r="L38" s="195"/>
      <c r="M38" s="192" t="s">
        <v>106</v>
      </c>
      <c r="N38" s="232">
        <v>60000</v>
      </c>
      <c r="O38" s="233"/>
      <c r="P38" s="195"/>
      <c r="Q38" s="192"/>
      <c r="R38" s="80"/>
      <c r="S38" s="233">
        <v>60000</v>
      </c>
      <c r="T38" s="195" t="s">
        <v>106</v>
      </c>
      <c r="U38" s="99"/>
      <c r="W38" s="192" t="s">
        <v>106</v>
      </c>
      <c r="X38" s="232">
        <v>60000</v>
      </c>
      <c r="Y38" s="81"/>
      <c r="Z38" s="199"/>
      <c r="AA38" s="57"/>
      <c r="AB38" s="233"/>
      <c r="AC38" s="233"/>
      <c r="AD38" s="195"/>
    </row>
    <row r="39" spans="1:30" x14ac:dyDescent="0.25">
      <c r="B39" s="232"/>
      <c r="C39" s="18"/>
      <c r="D39" s="193"/>
      <c r="E39" s="190"/>
      <c r="F39" s="7"/>
      <c r="G39" s="233"/>
      <c r="I39" s="192"/>
      <c r="J39" s="233"/>
      <c r="K39" s="233"/>
      <c r="L39" s="192"/>
      <c r="M39" s="192"/>
      <c r="N39" s="232"/>
      <c r="O39" s="233"/>
      <c r="P39" s="192"/>
      <c r="Q39" s="192"/>
      <c r="R39" s="232"/>
      <c r="S39" s="213"/>
      <c r="T39" s="81"/>
      <c r="U39" s="99"/>
      <c r="W39" s="192"/>
      <c r="X39" s="232"/>
      <c r="Y39" s="233"/>
      <c r="Z39" s="199"/>
      <c r="AA39" s="57"/>
      <c r="AB39" s="233"/>
      <c r="AC39" s="233"/>
      <c r="AD39" s="195"/>
    </row>
    <row r="40" spans="1:30" x14ac:dyDescent="0.25">
      <c r="B40" s="7"/>
      <c r="C40" s="8"/>
      <c r="D40" s="193"/>
      <c r="E40" s="190"/>
      <c r="F40" s="7"/>
      <c r="G40" s="233"/>
      <c r="I40" s="192"/>
      <c r="J40" s="8"/>
      <c r="K40" s="8"/>
      <c r="L40" s="57"/>
      <c r="N40" s="8"/>
      <c r="O40" s="8"/>
      <c r="R40" s="8"/>
      <c r="S40" s="8"/>
      <c r="U40" s="99"/>
      <c r="W40" s="192"/>
      <c r="X40" s="233"/>
      <c r="Y40" s="233"/>
      <c r="Z40" s="199"/>
      <c r="AA40" s="57"/>
      <c r="AB40" s="233"/>
      <c r="AC40" s="233"/>
      <c r="AD40" s="195"/>
    </row>
    <row r="41" spans="1:30" x14ac:dyDescent="0.25">
      <c r="B41" s="7"/>
      <c r="D41" s="193"/>
      <c r="E41" s="190"/>
      <c r="F41" s="7"/>
      <c r="G41" s="233"/>
      <c r="I41" s="192"/>
      <c r="J41" s="212"/>
      <c r="K41" s="8"/>
      <c r="L41" s="57"/>
      <c r="N41" s="6">
        <v>664</v>
      </c>
      <c r="O41" s="6"/>
      <c r="R41" s="6">
        <v>7530</v>
      </c>
      <c r="S41" s="6"/>
      <c r="T41" s="81"/>
      <c r="U41" s="99"/>
      <c r="W41" s="191"/>
      <c r="X41" s="274">
        <v>664</v>
      </c>
      <c r="Y41" s="274"/>
      <c r="Z41" s="199"/>
      <c r="AA41" s="57"/>
      <c r="AB41" s="233"/>
      <c r="AC41" s="233"/>
      <c r="AD41" s="195"/>
    </row>
    <row r="42" spans="1:30" x14ac:dyDescent="0.25">
      <c r="B42" s="7"/>
      <c r="D42" s="193"/>
      <c r="E42" s="190"/>
      <c r="F42" s="7"/>
      <c r="G42" s="233">
        <v>60000</v>
      </c>
      <c r="H42" s="57" t="s">
        <v>106</v>
      </c>
      <c r="I42" s="192"/>
      <c r="J42" s="212"/>
      <c r="K42" s="8"/>
      <c r="L42" s="57"/>
      <c r="N42" s="232"/>
      <c r="O42" s="233">
        <v>60000</v>
      </c>
      <c r="P42" s="57" t="s">
        <v>102</v>
      </c>
      <c r="Q42" s="49" t="s">
        <v>106</v>
      </c>
      <c r="R42" s="232">
        <v>60000</v>
      </c>
      <c r="S42" s="233"/>
      <c r="T42" s="81"/>
      <c r="U42" s="99"/>
      <c r="W42" s="192" t="s">
        <v>102</v>
      </c>
      <c r="X42" s="253">
        <v>-60000</v>
      </c>
      <c r="Y42" s="254"/>
      <c r="Z42" s="199"/>
      <c r="AA42" s="57"/>
      <c r="AB42" s="233"/>
      <c r="AC42" s="233"/>
      <c r="AD42" s="195"/>
    </row>
    <row r="43" spans="1:30" x14ac:dyDescent="0.25">
      <c r="B43" s="7"/>
      <c r="D43" s="193"/>
      <c r="E43" s="190"/>
      <c r="F43" s="7"/>
      <c r="G43" s="233"/>
      <c r="I43" s="192"/>
      <c r="J43" s="233"/>
      <c r="K43" s="233"/>
      <c r="L43" s="195"/>
      <c r="M43" s="192"/>
      <c r="N43" s="7"/>
      <c r="O43" s="233"/>
      <c r="Q43" s="192"/>
      <c r="R43" s="232"/>
      <c r="S43" s="233"/>
      <c r="T43" s="81"/>
      <c r="U43" s="99"/>
      <c r="W43" s="192"/>
      <c r="X43" s="232"/>
      <c r="Y43" s="233"/>
      <c r="Z43" s="199"/>
      <c r="AA43" s="57"/>
      <c r="AB43" s="233"/>
      <c r="AC43" s="233"/>
      <c r="AD43" s="195"/>
    </row>
    <row r="44" spans="1:30" customFormat="1" ht="13.8" thickBot="1" x14ac:dyDescent="0.3">
      <c r="A44" s="68"/>
      <c r="B44" s="12"/>
      <c r="C44" s="12"/>
      <c r="D44" s="46"/>
      <c r="E44" s="53"/>
      <c r="F44" s="17"/>
      <c r="G44" s="17"/>
      <c r="H44" s="58"/>
      <c r="I44" s="61"/>
      <c r="J44" s="13"/>
      <c r="K44" s="12"/>
      <c r="L44" s="61"/>
      <c r="M44" s="65"/>
      <c r="N44" s="20"/>
      <c r="O44" s="20"/>
      <c r="P44" s="58"/>
      <c r="Q44" s="65"/>
      <c r="R44" s="20"/>
      <c r="S44" s="20"/>
      <c r="T44" s="20"/>
      <c r="U44" s="101"/>
      <c r="V44" s="68"/>
      <c r="W44" s="68"/>
      <c r="X44" s="12"/>
      <c r="Y44" s="12"/>
      <c r="Z44" s="123"/>
      <c r="AA44" s="65"/>
      <c r="AB44" s="20"/>
      <c r="AC44" s="20"/>
      <c r="AD44" s="65"/>
    </row>
    <row r="45" spans="1:30" s="120" customFormat="1" ht="10.199999999999999" x14ac:dyDescent="0.2">
      <c r="A45" s="116"/>
      <c r="B45" s="117"/>
      <c r="C45" s="117"/>
      <c r="D45" s="118"/>
      <c r="E45" s="124"/>
      <c r="F45" s="15"/>
      <c r="G45" s="15"/>
      <c r="H45" s="125"/>
      <c r="I45" s="126"/>
      <c r="J45" s="127"/>
      <c r="K45" s="117"/>
      <c r="L45" s="126"/>
      <c r="M45" s="128"/>
      <c r="N45" s="129"/>
      <c r="O45" s="129"/>
      <c r="P45" s="125"/>
      <c r="Q45" s="128"/>
      <c r="R45" s="129"/>
      <c r="S45" s="129"/>
      <c r="T45" s="129"/>
      <c r="U45" s="128"/>
      <c r="V45" s="116"/>
      <c r="W45" s="116"/>
      <c r="X45" s="117"/>
      <c r="Y45" s="117"/>
      <c r="Z45" s="118"/>
      <c r="AA45" s="128"/>
      <c r="AB45" s="129"/>
      <c r="AC45" s="129"/>
      <c r="AD45" s="156"/>
    </row>
    <row r="46" spans="1:30" customFormat="1" ht="15.6" x14ac:dyDescent="0.3">
      <c r="A46" s="121" t="s">
        <v>24</v>
      </c>
      <c r="B46" s="8"/>
      <c r="C46" s="8"/>
      <c r="D46" s="44"/>
      <c r="E46" s="52"/>
      <c r="F46" s="16"/>
      <c r="G46" s="16"/>
      <c r="H46" s="57"/>
      <c r="I46" s="60"/>
      <c r="J46" s="14"/>
      <c r="K46" s="8"/>
      <c r="L46" s="60"/>
      <c r="M46" s="64"/>
      <c r="N46" s="3"/>
      <c r="O46" s="3"/>
      <c r="P46" s="57"/>
      <c r="Q46" s="64"/>
      <c r="R46" s="3"/>
      <c r="S46" s="3"/>
      <c r="T46" s="3"/>
      <c r="U46" s="64"/>
      <c r="V46" s="67"/>
      <c r="W46" s="67"/>
      <c r="X46" s="8"/>
      <c r="Y46" s="8"/>
      <c r="Z46" s="44"/>
      <c r="AA46" s="64"/>
      <c r="AB46" s="3"/>
      <c r="AC46" s="3"/>
      <c r="AD46" s="64"/>
    </row>
    <row r="47" spans="1:30" s="120" customFormat="1" ht="10.199999999999999" x14ac:dyDescent="0.2">
      <c r="A47" s="2"/>
      <c r="B47" s="150"/>
      <c r="C47" s="150"/>
      <c r="D47" s="151"/>
      <c r="H47" s="152"/>
      <c r="I47" s="152"/>
      <c r="J47" s="152"/>
    </row>
    <row r="48" spans="1:30" ht="12.75" customHeight="1" x14ac:dyDescent="0.25">
      <c r="A48" s="3"/>
      <c r="B48" s="167" t="s">
        <v>31</v>
      </c>
      <c r="C48" s="141"/>
      <c r="D48" s="141"/>
      <c r="E48" s="141"/>
      <c r="F48" s="141"/>
      <c r="G48" s="3"/>
      <c r="H48" s="3"/>
      <c r="I48" s="3"/>
      <c r="J48" s="3"/>
      <c r="K48" s="3"/>
      <c r="L48"/>
      <c r="M48"/>
      <c r="N48"/>
      <c r="O48"/>
      <c r="P48"/>
      <c r="Q48"/>
      <c r="R48" s="167" t="s">
        <v>32</v>
      </c>
      <c r="S48" s="2"/>
      <c r="T48" s="2"/>
      <c r="U48" s="2"/>
      <c r="V48" s="3"/>
      <c r="W48" s="3"/>
      <c r="X48" s="3"/>
      <c r="Y48" s="3"/>
      <c r="Z48" s="3"/>
      <c r="AA48" s="3"/>
      <c r="AB48" s="3"/>
      <c r="AC48" s="3"/>
      <c r="AD48" s="3"/>
    </row>
    <row r="49" spans="1:32" x14ac:dyDescent="0.25">
      <c r="A49" s="3"/>
      <c r="B49" s="169" t="s">
        <v>53</v>
      </c>
      <c r="C49" s="153" t="s">
        <v>64</v>
      </c>
      <c r="D49" s="3"/>
      <c r="E49" s="3"/>
      <c r="F49" s="142"/>
      <c r="G49" s="3"/>
      <c r="H49" s="3"/>
      <c r="I49" s="3"/>
      <c r="J49" s="3"/>
      <c r="K49" s="3"/>
      <c r="L49"/>
      <c r="M49"/>
      <c r="N49"/>
      <c r="O49"/>
      <c r="P49"/>
      <c r="Q49"/>
      <c r="R49" s="171" t="s">
        <v>55</v>
      </c>
      <c r="S49" s="170" t="s">
        <v>60</v>
      </c>
      <c r="T49" s="3"/>
      <c r="U49" s="3"/>
      <c r="V49" s="3"/>
      <c r="W49" s="3"/>
      <c r="X49" s="3"/>
      <c r="Y49" s="3"/>
      <c r="Z49" s="3"/>
      <c r="AA49" s="3"/>
      <c r="AB49" s="3"/>
      <c r="AC49" s="3"/>
      <c r="AD49" s="3"/>
    </row>
    <row r="50" spans="1:32" x14ac:dyDescent="0.25">
      <c r="A50" s="3"/>
      <c r="B50" s="169" t="s">
        <v>54</v>
      </c>
      <c r="C50" s="220" t="s">
        <v>64</v>
      </c>
      <c r="D50" s="3"/>
      <c r="E50" s="3"/>
      <c r="F50" s="142"/>
      <c r="G50" s="3"/>
      <c r="H50" s="3"/>
      <c r="I50" s="3"/>
      <c r="J50" s="3"/>
      <c r="K50" s="3"/>
      <c r="L50" s="103"/>
      <c r="M50" s="103"/>
      <c r="N50" s="103"/>
      <c r="O50" s="103"/>
      <c r="P50" s="103"/>
      <c r="Q50" s="103"/>
      <c r="R50" s="168" t="s">
        <v>40</v>
      </c>
      <c r="S50" s="169" t="s">
        <v>61</v>
      </c>
      <c r="T50" s="3"/>
      <c r="U50" s="3"/>
      <c r="V50" s="3"/>
      <c r="W50" s="3"/>
      <c r="X50" s="3"/>
      <c r="Y50" s="3"/>
      <c r="Z50" s="3"/>
      <c r="AA50" s="3"/>
      <c r="AB50" s="3"/>
      <c r="AC50" s="3"/>
      <c r="AD50" s="3"/>
    </row>
    <row r="51" spans="1:32" x14ac:dyDescent="0.25">
      <c r="A51" s="3"/>
      <c r="B51" s="169" t="s">
        <v>39</v>
      </c>
      <c r="C51" s="220" t="s">
        <v>65</v>
      </c>
      <c r="D51" s="3"/>
      <c r="E51" s="3"/>
      <c r="F51" s="142"/>
      <c r="G51" s="3"/>
      <c r="H51" s="37"/>
      <c r="I51" s="37"/>
      <c r="J51" s="3"/>
      <c r="K51" s="153"/>
      <c r="L51" s="90"/>
      <c r="M51" s="26"/>
      <c r="N51" s="3"/>
      <c r="O51" s="3"/>
      <c r="P51" s="3"/>
      <c r="Q51" s="3"/>
      <c r="T51" s="3"/>
      <c r="U51" s="3"/>
      <c r="V51" s="3"/>
      <c r="W51" s="3"/>
      <c r="X51" s="3"/>
      <c r="Y51" s="3"/>
      <c r="Z51" s="3"/>
      <c r="AA51" s="3"/>
      <c r="AB51" s="3"/>
      <c r="AC51" s="3"/>
      <c r="AD51" s="3"/>
    </row>
    <row r="52" spans="1:32" x14ac:dyDescent="0.25">
      <c r="A52" s="3"/>
      <c r="B52" s="169" t="s">
        <v>51</v>
      </c>
      <c r="C52" s="220" t="s">
        <v>66</v>
      </c>
      <c r="D52" s="142"/>
      <c r="E52" s="142"/>
      <c r="F52" s="142"/>
      <c r="G52" s="3"/>
      <c r="H52" s="3"/>
      <c r="I52" s="3"/>
      <c r="J52" s="3"/>
      <c r="K52" s="3"/>
      <c r="L52" s="90"/>
      <c r="M52" s="26"/>
      <c r="N52" s="3"/>
      <c r="O52" s="3"/>
      <c r="P52" s="3"/>
      <c r="Q52" s="3"/>
      <c r="R52" s="167" t="s">
        <v>34</v>
      </c>
      <c r="S52" s="169"/>
      <c r="T52" s="3"/>
      <c r="U52" s="3"/>
      <c r="V52" s="3"/>
      <c r="W52" s="3"/>
      <c r="X52" s="3"/>
      <c r="Y52" s="3"/>
      <c r="Z52" s="3"/>
      <c r="AA52" s="3"/>
      <c r="AB52" s="3"/>
      <c r="AC52" s="3"/>
      <c r="AD52" s="3"/>
    </row>
    <row r="53" spans="1:32" x14ac:dyDescent="0.25">
      <c r="A53" s="3"/>
      <c r="B53" s="169" t="s">
        <v>44</v>
      </c>
      <c r="C53" s="220" t="s">
        <v>18</v>
      </c>
      <c r="D53" s="142"/>
      <c r="E53" s="142"/>
      <c r="F53" s="142"/>
      <c r="G53" s="3"/>
      <c r="H53" s="3"/>
      <c r="I53" s="3"/>
      <c r="J53" s="3"/>
      <c r="K53" s="3"/>
      <c r="L53" s="90"/>
      <c r="M53" s="26"/>
      <c r="N53" s="3"/>
      <c r="O53" s="3"/>
      <c r="P53" s="3"/>
      <c r="Q53" s="3"/>
      <c r="R53" s="171" t="s">
        <v>41</v>
      </c>
      <c r="S53" s="170" t="s">
        <v>69</v>
      </c>
      <c r="T53" s="3"/>
      <c r="U53" s="3"/>
      <c r="V53" s="3"/>
      <c r="W53" s="3"/>
      <c r="X53" s="3"/>
      <c r="Y53" s="3"/>
      <c r="Z53" s="3"/>
      <c r="AA53" s="3"/>
      <c r="AB53" s="3"/>
      <c r="AC53" s="3"/>
      <c r="AD53" s="3"/>
    </row>
    <row r="54" spans="1:32" x14ac:dyDescent="0.25">
      <c r="A54" s="3"/>
      <c r="B54" s="169" t="s">
        <v>105</v>
      </c>
      <c r="C54" s="220" t="s">
        <v>112</v>
      </c>
      <c r="E54" s="143"/>
      <c r="F54" s="143"/>
      <c r="G54" s="3"/>
      <c r="H54" s="72"/>
      <c r="I54" s="37"/>
      <c r="J54" s="3"/>
      <c r="K54" s="4"/>
      <c r="L54" s="90"/>
      <c r="M54" s="26"/>
      <c r="N54" s="3"/>
      <c r="O54" s="3"/>
      <c r="P54" s="3"/>
      <c r="Q54" s="3"/>
      <c r="R54" s="171" t="s">
        <v>48</v>
      </c>
      <c r="S54" s="170" t="s">
        <v>86</v>
      </c>
      <c r="T54" s="3"/>
      <c r="U54" s="3"/>
      <c r="V54" s="3"/>
      <c r="W54" s="3"/>
      <c r="X54" s="3"/>
      <c r="Y54" s="3"/>
      <c r="Z54" s="3"/>
      <c r="AA54" s="3"/>
      <c r="AB54" s="3"/>
      <c r="AC54" s="3"/>
      <c r="AD54" s="3"/>
    </row>
    <row r="55" spans="1:32" x14ac:dyDescent="0.25">
      <c r="A55" s="3"/>
      <c r="B55" s="169" t="s">
        <v>47</v>
      </c>
      <c r="C55" s="220" t="s">
        <v>62</v>
      </c>
      <c r="D55" s="143"/>
      <c r="E55" s="21"/>
      <c r="F55" s="21"/>
      <c r="G55" s="3"/>
      <c r="H55" s="3"/>
      <c r="I55" s="72"/>
      <c r="J55" s="3"/>
      <c r="K55" s="3"/>
      <c r="L55" s="4"/>
      <c r="M55" s="91"/>
      <c r="N55" s="91"/>
      <c r="O55" s="9"/>
      <c r="P55" s="26"/>
      <c r="Q55" s="26"/>
      <c r="T55" s="22"/>
      <c r="U55" s="22"/>
      <c r="V55" s="3"/>
      <c r="W55" s="3"/>
      <c r="X55" s="3"/>
      <c r="Y55" s="3"/>
      <c r="Z55" s="3"/>
      <c r="AA55" s="3"/>
      <c r="AB55" s="3"/>
      <c r="AC55" s="3"/>
      <c r="AD55" s="3"/>
    </row>
    <row r="56" spans="1:32" x14ac:dyDescent="0.25">
      <c r="A56" s="3"/>
      <c r="B56" s="169" t="s">
        <v>13</v>
      </c>
      <c r="C56" s="220" t="s">
        <v>15</v>
      </c>
      <c r="D56" s="21"/>
      <c r="E56" s="144"/>
      <c r="F56" s="144"/>
      <c r="G56" s="144"/>
      <c r="H56" s="79"/>
      <c r="I56" s="78"/>
      <c r="J56" s="78"/>
      <c r="K56" s="79"/>
      <c r="L56" s="89"/>
      <c r="M56" s="16"/>
      <c r="N56" s="16"/>
      <c r="O56" s="9"/>
      <c r="P56" s="26"/>
      <c r="Q56" s="26"/>
      <c r="R56" s="167" t="s">
        <v>33</v>
      </c>
      <c r="S56" s="2"/>
      <c r="T56" s="2"/>
      <c r="U56" s="2"/>
      <c r="V56" s="3"/>
      <c r="W56" s="3"/>
      <c r="X56" s="3"/>
      <c r="Y56" s="3"/>
      <c r="Z56" s="3"/>
      <c r="AA56" s="3"/>
      <c r="AB56" s="3"/>
      <c r="AC56" s="3"/>
      <c r="AD56" s="3"/>
    </row>
    <row r="57" spans="1:32" x14ac:dyDescent="0.25">
      <c r="A57" s="3"/>
      <c r="B57" s="169">
        <v>664</v>
      </c>
      <c r="C57" s="220" t="s">
        <v>63</v>
      </c>
      <c r="D57" s="144"/>
      <c r="E57" s="144"/>
      <c r="F57" s="144"/>
      <c r="G57" s="144"/>
      <c r="H57" s="79"/>
      <c r="I57" s="78"/>
      <c r="J57" s="78"/>
      <c r="K57" s="79"/>
      <c r="L57" s="89"/>
      <c r="M57" s="16"/>
      <c r="N57" s="16"/>
      <c r="O57" s="9"/>
      <c r="P57" s="26"/>
      <c r="Q57" s="26"/>
      <c r="R57" s="170" t="s">
        <v>42</v>
      </c>
      <c r="S57" s="169" t="s">
        <v>59</v>
      </c>
      <c r="T57" s="2"/>
      <c r="U57" s="2"/>
      <c r="V57" s="3"/>
      <c r="W57" s="3"/>
      <c r="X57" s="3"/>
      <c r="Y57" s="3"/>
      <c r="Z57" s="3"/>
      <c r="AA57" s="3"/>
      <c r="AB57" s="3"/>
      <c r="AC57" s="3"/>
      <c r="AD57" s="3"/>
    </row>
    <row r="58" spans="1:32" x14ac:dyDescent="0.25">
      <c r="A58" s="3"/>
      <c r="B58" s="169" t="s">
        <v>67</v>
      </c>
      <c r="C58" s="220" t="s">
        <v>68</v>
      </c>
      <c r="D58" s="144"/>
      <c r="E58" s="144"/>
      <c r="F58" s="144"/>
      <c r="G58" s="144"/>
      <c r="H58" s="79"/>
      <c r="I58" s="78"/>
      <c r="J58" s="78"/>
      <c r="K58" s="79"/>
      <c r="L58" s="89"/>
      <c r="M58" s="16"/>
      <c r="N58" s="16"/>
      <c r="O58" s="9"/>
      <c r="P58" s="26"/>
      <c r="Q58" s="26"/>
      <c r="R58" s="170" t="s">
        <v>84</v>
      </c>
      <c r="S58" s="169" t="s">
        <v>85</v>
      </c>
      <c r="T58" s="2"/>
      <c r="U58" s="2"/>
      <c r="V58" s="3"/>
      <c r="W58" s="3"/>
      <c r="X58" s="3"/>
      <c r="Y58" s="3"/>
      <c r="Z58" s="3"/>
      <c r="AA58" s="3"/>
      <c r="AB58" s="3"/>
      <c r="AC58" s="3"/>
      <c r="AD58" s="3"/>
    </row>
    <row r="59" spans="1:32" ht="13.8" thickBot="1" x14ac:dyDescent="0.3">
      <c r="A59" s="1"/>
      <c r="B59" s="25"/>
      <c r="C59" s="70"/>
      <c r="D59" s="70"/>
      <c r="E59" s="70"/>
      <c r="F59" s="1"/>
      <c r="G59" s="70"/>
      <c r="H59" s="70"/>
      <c r="I59" s="70"/>
      <c r="J59" s="1"/>
      <c r="K59" s="3"/>
      <c r="L59" s="3"/>
      <c r="M59" s="3"/>
      <c r="N59" s="3"/>
      <c r="O59" s="3"/>
      <c r="P59" s="3"/>
      <c r="Q59" s="3"/>
      <c r="R59" s="3"/>
      <c r="S59" s="3"/>
      <c r="T59" s="3"/>
      <c r="U59" s="3"/>
      <c r="V59" s="3"/>
      <c r="W59" s="3"/>
      <c r="X59" s="3"/>
      <c r="Y59" s="3"/>
      <c r="Z59" s="3"/>
      <c r="AA59" s="3"/>
      <c r="AB59" s="3"/>
      <c r="AC59" s="3"/>
      <c r="AD59" s="159"/>
    </row>
    <row r="60" spans="1:32" s="120" customFormat="1" ht="10.199999999999999" x14ac:dyDescent="0.2">
      <c r="A60" s="116"/>
      <c r="B60" s="117"/>
      <c r="C60" s="117"/>
      <c r="D60" s="118"/>
      <c r="E60" s="124"/>
      <c r="F60" s="15"/>
      <c r="G60" s="15"/>
      <c r="H60" s="125"/>
      <c r="I60" s="126"/>
      <c r="J60" s="127"/>
      <c r="K60" s="117"/>
      <c r="L60" s="126"/>
      <c r="M60" s="128"/>
      <c r="N60" s="129"/>
      <c r="O60" s="129"/>
      <c r="P60" s="125"/>
      <c r="Q60" s="128"/>
      <c r="R60" s="129"/>
      <c r="S60" s="129"/>
      <c r="T60" s="129"/>
      <c r="U60" s="128"/>
      <c r="V60" s="116"/>
      <c r="W60" s="116"/>
      <c r="X60" s="117"/>
      <c r="Y60" s="117"/>
      <c r="Z60" s="118"/>
      <c r="AA60" s="128"/>
      <c r="AB60" s="129"/>
      <c r="AC60" s="129"/>
      <c r="AD60" s="156"/>
    </row>
    <row r="61" spans="1:32" customFormat="1" ht="15.6" x14ac:dyDescent="0.3">
      <c r="A61" s="121" t="s">
        <v>23</v>
      </c>
      <c r="B61" s="8"/>
      <c r="C61" s="8"/>
      <c r="D61" s="44"/>
      <c r="E61" s="52"/>
      <c r="F61" s="16"/>
      <c r="G61" s="16"/>
      <c r="H61" s="57"/>
      <c r="I61" s="60"/>
      <c r="J61" s="14"/>
      <c r="K61" s="8"/>
      <c r="L61" s="60"/>
      <c r="M61" s="64"/>
      <c r="N61" s="3"/>
      <c r="O61" s="3"/>
      <c r="P61" s="57"/>
      <c r="Q61" s="64"/>
      <c r="R61" s="3"/>
      <c r="S61" s="3"/>
      <c r="T61" s="3"/>
      <c r="U61" s="64"/>
      <c r="V61" s="67"/>
      <c r="W61" s="67"/>
      <c r="X61" s="8"/>
      <c r="Y61" s="8"/>
      <c r="Z61" s="44"/>
      <c r="AA61" s="64"/>
      <c r="AB61" s="3"/>
      <c r="AC61" s="3"/>
      <c r="AD61" s="64"/>
    </row>
    <row r="62" spans="1:32" customFormat="1" x14ac:dyDescent="0.25">
      <c r="A62" s="49"/>
      <c r="B62" s="8"/>
      <c r="C62" s="8"/>
      <c r="D62" s="44"/>
      <c r="E62" s="52"/>
      <c r="F62" s="16"/>
      <c r="G62" s="16"/>
      <c r="H62" s="57"/>
      <c r="I62" s="60"/>
      <c r="J62" s="14"/>
      <c r="K62" s="8"/>
      <c r="L62" s="60"/>
      <c r="M62" s="64"/>
      <c r="N62" s="3"/>
      <c r="O62" s="3"/>
      <c r="P62" s="57"/>
      <c r="Q62" s="64"/>
      <c r="R62" s="3"/>
      <c r="S62" s="3"/>
      <c r="T62" s="3"/>
      <c r="U62" s="64"/>
      <c r="V62" s="49"/>
      <c r="W62" s="49"/>
      <c r="X62" s="8"/>
      <c r="Y62" s="8"/>
      <c r="Z62" s="44"/>
      <c r="AA62" s="64"/>
      <c r="AB62" s="3"/>
      <c r="AC62" s="3"/>
      <c r="AD62" s="64"/>
    </row>
    <row r="63" spans="1:32" ht="25.5" customHeight="1" x14ac:dyDescent="0.25">
      <c r="B63" s="277" t="s">
        <v>35</v>
      </c>
      <c r="C63" s="278"/>
      <c r="D63" s="278"/>
      <c r="E63" s="278"/>
      <c r="F63" s="278"/>
      <c r="G63" s="278"/>
      <c r="H63" s="278"/>
      <c r="I63" s="278"/>
      <c r="J63" s="278"/>
      <c r="K63" s="278"/>
      <c r="L63" s="278"/>
      <c r="M63" s="278"/>
      <c r="N63" s="278"/>
      <c r="O63" s="278"/>
      <c r="P63" s="278"/>
      <c r="Q63" s="278"/>
      <c r="R63" s="278"/>
      <c r="S63" s="278"/>
      <c r="T63" s="278"/>
      <c r="U63" s="278"/>
      <c r="V63" s="278"/>
      <c r="W63" s="278"/>
      <c r="X63" s="278"/>
      <c r="Y63" s="278"/>
      <c r="Z63" s="278"/>
      <c r="AA63" s="278"/>
      <c r="AB63" s="278"/>
      <c r="AC63" s="278"/>
      <c r="AD63" s="157"/>
      <c r="AE63" s="157"/>
      <c r="AF63" s="44"/>
    </row>
    <row r="64" spans="1:32" x14ac:dyDescent="0.25">
      <c r="B64" s="276"/>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c r="AA64" s="276"/>
      <c r="AB64" s="276"/>
      <c r="AC64" s="276"/>
    </row>
    <row r="65" spans="2:29" ht="27.6" customHeight="1" x14ac:dyDescent="0.25">
      <c r="B65" s="279" t="s">
        <v>92</v>
      </c>
      <c r="C65" s="280"/>
      <c r="D65" s="280"/>
      <c r="E65" s="280"/>
      <c r="F65" s="280"/>
      <c r="G65" s="280"/>
      <c r="H65" s="280"/>
      <c r="I65" s="280"/>
      <c r="J65" s="280"/>
      <c r="K65" s="280"/>
      <c r="L65" s="280"/>
      <c r="M65" s="280"/>
      <c r="N65" s="280"/>
      <c r="O65" s="280"/>
      <c r="P65" s="280"/>
      <c r="Q65" s="280"/>
      <c r="R65" s="280"/>
      <c r="S65" s="280"/>
      <c r="T65" s="280"/>
      <c r="U65" s="280"/>
      <c r="V65" s="280"/>
      <c r="W65" s="280"/>
      <c r="X65" s="280"/>
      <c r="Y65" s="280"/>
      <c r="Z65" s="280"/>
      <c r="AA65" s="280"/>
      <c r="AB65" s="280"/>
      <c r="AC65" s="280"/>
    </row>
    <row r="66" spans="2:29" x14ac:dyDescent="0.25">
      <c r="B66" s="276"/>
      <c r="C66" s="276"/>
      <c r="D66" s="276"/>
      <c r="E66" s="276"/>
      <c r="F66" s="276"/>
      <c r="G66" s="276"/>
      <c r="H66" s="276"/>
      <c r="I66" s="276"/>
      <c r="J66" s="276"/>
      <c r="K66" s="276"/>
      <c r="L66" s="276"/>
      <c r="M66" s="276"/>
      <c r="N66" s="276"/>
      <c r="O66" s="276"/>
      <c r="P66" s="276"/>
      <c r="Q66" s="276"/>
      <c r="R66" s="276"/>
      <c r="S66" s="276"/>
      <c r="T66" s="276"/>
      <c r="U66" s="276"/>
      <c r="V66" s="276"/>
      <c r="W66" s="276"/>
      <c r="X66" s="276"/>
      <c r="Y66" s="276"/>
      <c r="Z66" s="276"/>
      <c r="AA66" s="276"/>
      <c r="AB66" s="276"/>
      <c r="AC66" s="276"/>
    </row>
    <row r="67" spans="2:29" x14ac:dyDescent="0.25">
      <c r="B67" s="281" t="s">
        <v>91</v>
      </c>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row>
    <row r="68" spans="2:29" x14ac:dyDescent="0.25">
      <c r="B68" s="276"/>
      <c r="C68" s="276"/>
      <c r="D68" s="276"/>
      <c r="E68" s="276"/>
      <c r="F68" s="276"/>
      <c r="G68" s="276"/>
      <c r="H68" s="276"/>
      <c r="I68" s="276"/>
      <c r="J68" s="276"/>
      <c r="K68" s="276"/>
      <c r="L68" s="276"/>
      <c r="M68" s="276"/>
      <c r="N68" s="276"/>
      <c r="O68" s="276"/>
      <c r="P68" s="276"/>
      <c r="Q68" s="276"/>
      <c r="R68" s="276"/>
      <c r="S68" s="276"/>
      <c r="T68" s="276"/>
      <c r="U68" s="276"/>
      <c r="V68" s="276"/>
      <c r="W68" s="276"/>
      <c r="X68" s="276"/>
      <c r="Y68" s="276"/>
      <c r="Z68" s="276"/>
      <c r="AA68" s="276"/>
      <c r="AB68" s="276"/>
      <c r="AC68" s="276"/>
    </row>
    <row r="69" spans="2:29" x14ac:dyDescent="0.25">
      <c r="B69" s="281" t="s">
        <v>113</v>
      </c>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row>
    <row r="70" spans="2:29" x14ac:dyDescent="0.25">
      <c r="B70" s="276"/>
      <c r="C70" s="276"/>
      <c r="D70" s="276"/>
      <c r="E70" s="276"/>
      <c r="F70" s="276"/>
      <c r="G70" s="276"/>
      <c r="H70" s="276"/>
      <c r="I70" s="276"/>
      <c r="J70" s="276"/>
      <c r="K70" s="276"/>
      <c r="L70" s="276"/>
      <c r="M70" s="276"/>
      <c r="N70" s="276"/>
      <c r="O70" s="276"/>
      <c r="P70" s="276"/>
      <c r="Q70" s="276"/>
      <c r="R70" s="276"/>
      <c r="S70" s="276"/>
      <c r="T70" s="276"/>
      <c r="U70" s="276"/>
      <c r="V70" s="276"/>
      <c r="W70" s="276"/>
      <c r="X70" s="276"/>
      <c r="Y70" s="276"/>
      <c r="Z70" s="276"/>
      <c r="AA70" s="276"/>
      <c r="AB70" s="276"/>
      <c r="AC70" s="276"/>
    </row>
    <row r="71" spans="2:29" x14ac:dyDescent="0.25">
      <c r="B71" s="276"/>
      <c r="C71" s="276"/>
      <c r="D71" s="276"/>
      <c r="E71" s="276"/>
      <c r="F71" s="276"/>
      <c r="G71" s="276"/>
      <c r="H71" s="276"/>
      <c r="I71" s="276"/>
      <c r="J71" s="276"/>
      <c r="K71" s="276"/>
      <c r="L71" s="276"/>
      <c r="M71" s="276"/>
      <c r="N71" s="276"/>
      <c r="O71" s="276"/>
      <c r="P71" s="276"/>
      <c r="Q71" s="276"/>
      <c r="R71" s="276"/>
      <c r="S71" s="276"/>
      <c r="T71" s="276"/>
      <c r="U71" s="276"/>
      <c r="V71" s="276"/>
      <c r="W71" s="276"/>
      <c r="X71" s="276"/>
      <c r="Y71" s="276"/>
      <c r="Z71" s="276"/>
      <c r="AA71" s="276"/>
      <c r="AB71" s="276"/>
      <c r="AC71" s="276"/>
    </row>
    <row r="72" spans="2:29" x14ac:dyDescent="0.25">
      <c r="B72" s="276"/>
      <c r="C72" s="276"/>
      <c r="D72" s="276"/>
      <c r="E72" s="276"/>
      <c r="F72" s="276"/>
      <c r="G72" s="276"/>
      <c r="H72" s="276"/>
      <c r="I72" s="276"/>
      <c r="J72" s="276"/>
      <c r="K72" s="276"/>
      <c r="L72" s="276"/>
      <c r="M72" s="276"/>
      <c r="N72" s="276"/>
      <c r="O72" s="276"/>
      <c r="P72" s="276"/>
      <c r="Q72" s="276"/>
      <c r="R72" s="276"/>
      <c r="S72" s="276"/>
      <c r="T72" s="276"/>
      <c r="U72" s="276"/>
      <c r="V72" s="276"/>
      <c r="W72" s="276"/>
      <c r="X72" s="276"/>
      <c r="Y72" s="276"/>
      <c r="Z72" s="276"/>
      <c r="AA72" s="276"/>
      <c r="AB72" s="276"/>
      <c r="AC72" s="276"/>
    </row>
    <row r="73" spans="2:29" x14ac:dyDescent="0.25">
      <c r="B73" s="276"/>
      <c r="C73" s="276"/>
      <c r="D73" s="276"/>
      <c r="E73" s="276"/>
      <c r="F73" s="276"/>
      <c r="G73" s="276"/>
      <c r="H73" s="276"/>
      <c r="I73" s="276"/>
      <c r="J73" s="276"/>
      <c r="K73" s="276"/>
      <c r="L73" s="276"/>
      <c r="M73" s="276"/>
      <c r="N73" s="276"/>
      <c r="O73" s="276"/>
      <c r="P73" s="276"/>
      <c r="Q73" s="276"/>
      <c r="R73" s="276"/>
      <c r="S73" s="276"/>
      <c r="T73" s="276"/>
      <c r="U73" s="276"/>
      <c r="V73" s="276"/>
      <c r="W73" s="276"/>
      <c r="X73" s="276"/>
      <c r="Y73" s="276"/>
      <c r="Z73" s="276"/>
      <c r="AA73" s="276"/>
      <c r="AB73" s="276"/>
      <c r="AC73" s="276"/>
    </row>
  </sheetData>
  <mergeCells count="18">
    <mergeCell ref="X41:Y41"/>
    <mergeCell ref="X37:Y37"/>
    <mergeCell ref="B73:AC73"/>
    <mergeCell ref="B68:AC68"/>
    <mergeCell ref="B69:AC69"/>
    <mergeCell ref="B70:AC70"/>
    <mergeCell ref="B71:AC71"/>
    <mergeCell ref="B72:AC72"/>
    <mergeCell ref="B63:AC63"/>
    <mergeCell ref="B64:AC64"/>
    <mergeCell ref="B65:AC65"/>
    <mergeCell ref="B66:AC66"/>
    <mergeCell ref="B67:AC67"/>
    <mergeCell ref="AB14:AC14"/>
    <mergeCell ref="X24:Y24"/>
    <mergeCell ref="X31:Y31"/>
    <mergeCell ref="X14:Y14"/>
    <mergeCell ref="N19:O19"/>
  </mergeCells>
  <phoneticPr fontId="0" type="noConversion"/>
  <pageMargins left="0.74803149606299213" right="0.78740157480314965" top="0.78740157480314965" bottom="0.78740157480314965" header="0.78740157480314965" footer="0.51181102362204722"/>
  <pageSetup paperSize="9" scale="85" fitToHeight="6" orientation="landscape" r:id="rId1"/>
  <headerFooter alignWithMargins="0">
    <oddHeader>&amp;L&amp;"Arial,Vet"&amp;14Boekingsfiche &amp;F</oddHeader>
    <oddFooter>&amp;LBBC 3.0&amp;R&amp;9Pagina &amp;A - &amp;P /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dff576a-dbbc-4494-a6a3-7f20f9e3b96e">
      <Terms xmlns="http://schemas.microsoft.com/office/infopath/2007/PartnerControls"/>
    </lcf76f155ced4ddcb4097134ff3c332f>
    <TaxCatchAll xmlns="9a9ec0f0-7796-43d0-ac1f-4c8c46ee0bd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151BB30E5739F4A93FBA975675BA33E" ma:contentTypeVersion="17" ma:contentTypeDescription="Een nieuw document maken." ma:contentTypeScope="" ma:versionID="940826281b5d6d2afc275409f29a8439">
  <xsd:schema xmlns:xsd="http://www.w3.org/2001/XMLSchema" xmlns:xs="http://www.w3.org/2001/XMLSchema" xmlns:p="http://schemas.microsoft.com/office/2006/metadata/properties" xmlns:ns2="ddff576a-dbbc-4494-a6a3-7f20f9e3b96e" xmlns:ns3="6f1249d8-8563-47e1-b628-fdc44376b021" xmlns:ns4="9a9ec0f0-7796-43d0-ac1f-4c8c46ee0bd1" targetNamespace="http://schemas.microsoft.com/office/2006/metadata/properties" ma:root="true" ma:fieldsID="edaa3ac91790c2d56e3116646d2b5747" ns2:_="" ns3:_="" ns4:_="">
    <xsd:import namespace="ddff576a-dbbc-4494-a6a3-7f20f9e3b96e"/>
    <xsd:import namespace="6f1249d8-8563-47e1-b628-fdc44376b021"/>
    <xsd:import namespace="9a9ec0f0-7796-43d0-ac1f-4c8c46ee0bd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ServiceObjectDetectorVersions" minOccurs="0"/>
                <xsd:element ref="ns2:lcf76f155ced4ddcb4097134ff3c332f" minOccurs="0"/>
                <xsd:element ref="ns4:TaxCatchAll" minOccurs="0"/>
                <xsd:element ref="ns2:MediaServiceSearchPropertie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ff576a-dbbc-4494-a6a3-7f20f9e3b96e"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Location" ma:index="14" nillable="true" ma:displayName="MediaServic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49ca8161-7180-459b-a0ef-1a71cf6ffea5"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CR" ma:index="24"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f1249d8-8563-47e1-b628-fdc44376b021" elementFormDefault="qualified">
    <xsd:import namespace="http://schemas.microsoft.com/office/2006/documentManagement/types"/>
    <xsd:import namespace="http://schemas.microsoft.com/office/infopath/2007/PartnerControls"/>
    <xsd:element name="SharedWithUsers" ma:index="1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a9ec0f0-7796-43d0-ac1f-4c8c46ee0bd1"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2051b53b-46af-4651-bcbd-130dcd156f13}" ma:internalName="TaxCatchAll" ma:showField="CatchAllData" ma:web="d6b0519f-151c-4ff4-90e5-3a8f1ccb71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312B5B-102D-4801-8E8A-4E643218B0CF}">
  <ds:schemaRefs>
    <ds:schemaRef ds:uri="http://purl.org/dc/dcmitype/"/>
    <ds:schemaRef ds:uri="http://purl.org/dc/elements/1.1/"/>
    <ds:schemaRef ds:uri="http://schemas.microsoft.com/office/2006/documentManagement/types"/>
    <ds:schemaRef ds:uri="http://www.w3.org/XML/1998/namespace"/>
    <ds:schemaRef ds:uri="http://schemas.microsoft.com/office/2006/metadata/properties"/>
    <ds:schemaRef ds:uri="http://purl.org/dc/terms/"/>
    <ds:schemaRef ds:uri="f4b35816-5841-4f1d-9aad-d79568004a1f"/>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D1433E-157E-463B-B51D-AACAC636E2AB}"/>
</file>

<file path=customXml/itemProps3.xml><?xml version="1.0" encoding="utf-8"?>
<ds:datastoreItem xmlns:ds="http://schemas.openxmlformats.org/officeDocument/2006/customXml" ds:itemID="{89B9374F-C50E-4E4F-861B-155AFB6CD9B4}">
  <ds:schemaRefs>
    <ds:schemaRef ds:uri="http://schemas.microsoft.com/sharepoint/v3/contenttype/forms"/>
  </ds:schemaRefs>
</ds:datastoreItem>
</file>

<file path=docMetadata/LabelInfo.xml><?xml version="1.0" encoding="utf-8"?>
<clbl:labelList xmlns:clbl="http://schemas.microsoft.com/office/2020/mipLabelMetadata">
  <clbl:label id="{0c0338a6-9561-4ee8-b8d6-4e89cbd520a0}" enabled="0" method="" siteId="{0c0338a6-9561-4ee8-b8d6-4e89cbd520a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3</vt:i4>
      </vt:variant>
    </vt:vector>
  </HeadingPairs>
  <TitlesOfParts>
    <vt:vector size="5" baseType="lpstr">
      <vt:lpstr>6404 (1)</vt:lpstr>
      <vt:lpstr>6404 (2)</vt:lpstr>
      <vt:lpstr>'6404 (1)'!Afdrukbereik</vt:lpstr>
      <vt:lpstr>'6404 (1)'!Afdruktitels</vt:lpstr>
      <vt:lpstr>'6404 (2)'!Afdruktitels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Cursus technisch boekhouden NOB</dc:title>
  <dc:creator>Hellebosch, Rudi</dc:creator>
  <cp:lastModifiedBy>Fockenier Mario</cp:lastModifiedBy>
  <cp:lastPrinted>2025-08-26T13:51:17Z</cp:lastPrinted>
  <dcterms:created xsi:type="dcterms:W3CDTF">2000-07-24T13:13:26Z</dcterms:created>
  <dcterms:modified xsi:type="dcterms:W3CDTF">2025-12-08T13:20:12Z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0x010100D151BB30E5739F4A93FBA975675BA33E</vt:lpwstr>
  </property>
</Properties>
</file>