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09"/>
  <workbookPr codeName="ThisWorkbook" autoCompressPictures="0" defaultThemeVersion="124226"/>
  <mc:AlternateContent xmlns:mc="http://schemas.openxmlformats.org/markup-compatibility/2006">
    <mc:Choice Requires="x15">
      <x15ac:absPath xmlns:x15ac="http://schemas.microsoft.com/office/spreadsheetml/2010/11/ac" url="C:\Users\fuhral\OneDrive - Vlaamse overheid - Office 365\GRO\GRO_2020\NL versie\4_Bijlagen Checklists Rekenbladen\"/>
    </mc:Choice>
  </mc:AlternateContent>
  <xr:revisionPtr revIDLastSave="140" documentId="8_{EE006C0C-A5F8-46E7-A8F1-9966D6942F11}" xr6:coauthVersionLast="47" xr6:coauthVersionMax="47" xr10:uidLastSave="{4E5507B0-E44B-4689-A0A0-BEF95B7ADB79}"/>
  <bookViews>
    <workbookView xWindow="-28920" yWindow="-120" windowWidth="29040" windowHeight="15840" tabRatio="702" xr2:uid="{00000000-000D-0000-FFFF-FFFF00000000}"/>
  </bookViews>
  <sheets>
    <sheet name="Checklist" sheetId="12" r:id="rId1"/>
    <sheet name="Info - Shearing layers" sheetId="23" r:id="rId2"/>
    <sheet name="Info - Veranderingsgericht bouw" sheetId="22" r:id="rId3"/>
    <sheet name="Info - Ontwerp voor demontage" sheetId="21" r:id="rId4"/>
    <sheet name="Info - Demontageplan" sheetId="20" r:id="rId5"/>
    <sheet name="Keuzelijst" sheetId="24" state="hidden" r:id="rId6"/>
  </sheets>
  <definedNames>
    <definedName name="_xlnm.Print_Area" localSheetId="0">Checklist!$B$2:$H$98</definedName>
    <definedName name="_xlnm.Print_Area" localSheetId="4">'Info - Demontageplan'!$B$2:$C$52</definedName>
    <definedName name="_xlnm.Print_Area" localSheetId="3">'Info - Ontwerp voor demontage'!$B$2:$C$33</definedName>
    <definedName name="_xlnm.Print_Area" localSheetId="1">'Info - Shearing layers'!$B$2:$B$37</definedName>
    <definedName name="_xlnm.Print_Area" localSheetId="2">'Info - Veranderingsgericht bouw'!$B$2:$B$40</definedName>
    <definedName name="_xlnm.Print_Titles" localSheetId="0">Checklist!$1:$12</definedName>
    <definedName name="_xlnm.Print_Titles" localSheetId="1">'Info - Shearing layers'!$1:$3</definedName>
    <definedName name="nrKeuze">tblKeuze[Keuze]</definedName>
  </definedNames>
  <calcPr calcId="191028"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87" i="12" l="1"/>
  <c r="G88" i="12"/>
  <c r="G90" i="12"/>
  <c r="H87" i="12"/>
  <c r="H88" i="12"/>
  <c r="H90" i="12"/>
  <c r="H91" i="12"/>
  <c r="H93" i="12"/>
  <c r="G89" i="12"/>
  <c r="H89" i="12"/>
  <c r="E87" i="12"/>
  <c r="F87" i="12"/>
  <c r="E88" i="12"/>
  <c r="F88" i="12"/>
  <c r="E89" i="12"/>
  <c r="F89" i="12"/>
  <c r="D89" i="12"/>
  <c r="D88" i="12"/>
  <c r="D87" i="12"/>
  <c r="D90" i="12"/>
  <c r="C89" i="12"/>
  <c r="C88" i="12"/>
  <c r="C87" i="12"/>
  <c r="E90" i="12"/>
  <c r="E91" i="12"/>
  <c r="E93" i="12"/>
  <c r="F90" i="12"/>
  <c r="F91" i="12"/>
  <c r="F93" i="12"/>
  <c r="C90" i="12"/>
  <c r="C91" i="12"/>
  <c r="C93" i="12"/>
  <c r="G91" i="12"/>
  <c r="G93" i="12"/>
  <c r="D91" i="12"/>
  <c r="D93" i="12"/>
</calcChain>
</file>

<file path=xl/sharedStrings.xml><?xml version="1.0" encoding="utf-8"?>
<sst xmlns="http://schemas.openxmlformats.org/spreadsheetml/2006/main" count="178" uniqueCount="175">
  <si>
    <t>TOE1    Toekomstgericht ontwerpen</t>
  </si>
  <si>
    <t>&lt; Projectnaam &gt;</t>
  </si>
  <si>
    <t>Checklist</t>
  </si>
  <si>
    <t xml:space="preserve">Deze checklist geeft de meest prioritaire aandachtspunten voor het ontwerpen van een toekomstgericht gebouw met inbegrip van enkele circulaire principes. Hergebruik enz. wordt in de MAT-criteria behandeld. </t>
  </si>
  <si>
    <t>Sommige aspecten kunnen andere duurzaamheidseisen tegenspreken. Het afwegen hiervan is aan het ontwerpteam.</t>
  </si>
  <si>
    <r>
      <rPr>
        <b/>
        <sz val="11"/>
        <color theme="0" tint="-0.34998626667073579"/>
        <rFont val="Calibri"/>
        <family val="2"/>
        <scheme val="minor"/>
      </rPr>
      <t xml:space="preserve">NOOT: </t>
    </r>
    <r>
      <rPr>
        <sz val="11"/>
        <color theme="0" tint="-0.34998626667073579"/>
        <rFont val="Calibri"/>
        <family val="2"/>
        <scheme val="minor"/>
      </rPr>
      <t>Bij werken aan bestaande gebouwen heeft de checklist betrekking op de nieuwe toestand en de nieuw toegevoegde elementen, tenzij de opdrachtgever dit anders vermeld.</t>
    </r>
  </si>
  <si>
    <t>Inschatting/ beoordeling per fase en aspect</t>
  </si>
  <si>
    <t>Offerte</t>
  </si>
  <si>
    <t>Voorontwerp</t>
  </si>
  <si>
    <t>Def. ontwerp</t>
  </si>
  <si>
    <t>Aanbesteding</t>
  </si>
  <si>
    <t>Voorl. oplevering</t>
  </si>
  <si>
    <t>Def. oplevering</t>
  </si>
  <si>
    <t>Algemeen</t>
  </si>
  <si>
    <t>Biedt het ontwerp de mogelijkheid om later uit te breiden of in te krimpen?</t>
  </si>
  <si>
    <t>Is het gebouw polyvalent ontworpen d.m.v. een slim gebouw-lay-out dat verschillende functies toelaat?</t>
  </si>
  <si>
    <t>Draagstructuur en overspanning</t>
  </si>
  <si>
    <t>Is de draagstructuur eenvoudig en gelijkvormig?</t>
  </si>
  <si>
    <t>Zijn de overspanningen voldoende groot zodat de draagstructuren niet belemmeren bij een functiewijziging of andere indeling?</t>
  </si>
  <si>
    <t>Zijn de dragende binnenwanden zo ontworpen dat andere ruimtelijke indelingen mogelijk zijn zonder de draagstructuur van het gebouw te wijzigen?</t>
  </si>
  <si>
    <t>Is het merendeel (&gt; 80%) van de binnenwanden niet-dragend?</t>
  </si>
  <si>
    <t>Is bij de dimensionering van bepaalde draagconstructies (dak, fundering, …) rekening gehouden met potentiele toekomstige aanpassingen zoals bv. een groendak of een optopping?</t>
  </si>
  <si>
    <r>
      <t xml:space="preserve">Vrije hoogte </t>
    </r>
    <r>
      <rPr>
        <sz val="11"/>
        <rFont val="Calibri"/>
        <family val="2"/>
      </rPr>
      <t>(excl. verlaagd plafond; n.v.t. voor bijvoorbeeld sportzalen, auditoria en andere functies die hogere vrije hoogtes vereisen)</t>
    </r>
  </si>
  <si>
    <t>Is de vrije hoogte &gt; 2,80 m?</t>
  </si>
  <si>
    <t>Is de vrije hoogte &gt; 3,00 m?</t>
  </si>
  <si>
    <t>Is de vrije hoogte &gt; 3,20 m?</t>
  </si>
  <si>
    <t>Ontsluiting</t>
  </si>
  <si>
    <t>Zijn er bij grote gebouwen meerdere verticale ontsluitingsmogelijkheden zodat het gebouw in onafhankelijke zones onderverdeeld kan worden?</t>
  </si>
  <si>
    <t>Zijn er bij grote gebouwen aparte toegangen, evacuatiewegen, schachten voorzien zodat het gebouw in onafhankelijke eenheden onderverdeeld kan worden?</t>
  </si>
  <si>
    <t>Modulariteit</t>
  </si>
  <si>
    <t>Is er een vast raster toegepast voor het grondplan?</t>
  </si>
  <si>
    <t>Is er een vast raster toegepast voor de gevel?</t>
  </si>
  <si>
    <t>Is de gevel zo ontworpen dat functieflexibiliteit langs de gevel mogelijk is? Bijvoorbeeld gespreide daglichttoetreding en vermijden van grote gesloten gevelvlakken met uitzondering van zeer specifieke ruimtes (bijvoorbeeld sporthallen of depots).</t>
  </si>
  <si>
    <t>Aanpasbaarheid indeling</t>
  </si>
  <si>
    <t>Zijn het merendeel (&gt; 80%) van de niet-dragende binnenwanden eenvoudig verplaatsbaar zonder bouwkundige ingrepen (bijvoorbeeld systeemwanden)?</t>
  </si>
  <si>
    <t>Residentiele gebouwen: Zijn de ruimten in een wooneenheid functieneutraal opgevat, bv. 3x3m of zelfs 4x4m?</t>
  </si>
  <si>
    <t>Kunnen wooneenheden aangepast worden i.f.v. voldoende manoeuvreerruimte voor rolstoelgebruikers?</t>
  </si>
  <si>
    <t>Energetische flexibiliteit</t>
  </si>
  <si>
    <t>Zijn mogelijkheden tot energetische flexibiliteit op gebouw/siteniveau onderzocht zoals bv. buffercapaciteit (warmwaterbuffervat, faseovergangsmaterialen, inertie, batterijen, …)?</t>
  </si>
  <si>
    <t xml:space="preserve">Wordt energetische flexibiliteit op gebouw/siteniveau toegepast? </t>
  </si>
  <si>
    <r>
      <t xml:space="preserve">Is </t>
    </r>
    <r>
      <rPr>
        <i/>
        <sz val="11"/>
        <rFont val="Calibri"/>
        <family val="2"/>
        <scheme val="minor"/>
      </rPr>
      <t>demand side management</t>
    </r>
    <r>
      <rPr>
        <sz val="11"/>
        <rFont val="Calibri"/>
        <family val="2"/>
        <scheme val="minor"/>
      </rPr>
      <t xml:space="preserve"> op gebouw/siteniveau onderzocht  (smart toestellen springen aan als er energie over is)?</t>
    </r>
  </si>
  <si>
    <t>Wordt demand site management op gebouwniveau toegepast?</t>
  </si>
  <si>
    <t>Wordt hernieuwbare energie gebruikt die in de wijk of nabije omgeving opgewekt wordt?</t>
  </si>
  <si>
    <t>Wordt hernieuwbare energie die on site geproduceerd wordt ter beschikking gesteld aan de directe omgeving?</t>
  </si>
  <si>
    <t xml:space="preserve">Kan het project later eventueel op een smart grid aangesloten worden? </t>
  </si>
  <si>
    <t>Dimensionering en verdeling schachten, horizontale installatieruimtes en technisch ruimtes</t>
  </si>
  <si>
    <t>Zijn leidingen en kanalen gebundeld en horizontaal en verticaal gelijkmatig verdeeld in het gebouw?</t>
  </si>
  <si>
    <t>Zijn de schachten van voldoende marge (~15%) voorzien voor toekomstige uitbreidingen?</t>
  </si>
  <si>
    <t>Zijn de technische ruimtes van voldoende marge (~15%) voorzien voor toekomstige uitbreidingen?</t>
  </si>
  <si>
    <t>Aanpasbaarheid technische installaties</t>
  </si>
  <si>
    <t>Zijn de hygiënische ventilatie en de verwarming/koeling aparte systemen?</t>
  </si>
  <si>
    <t xml:space="preserve">Zijn de hygiënische ventilatie, verwarming en koeling voorzien op basis van de bouwkundige modulemaat en dit met een basiscapaciteit? </t>
  </si>
  <si>
    <t>Kan de regeling van de technische installaties aangepast worden aan het gebruik van het gebouw (functiewijziging, kleinere bezetting, opdeling in verschillende eenheden, …)?</t>
  </si>
  <si>
    <t>Is het mogelijk om sanitaire en andere aansluitingen in latere fase toe te voegen, bv. bij opsplitsing in kleinere eenheden?</t>
  </si>
  <si>
    <t xml:space="preserve">Zijn de regelsystemen en het gebouwbeheersysteem gebaseerd op open systemen en standaardprotocollen zodat de compatibiliteit met verschillende systemen mogelijk is? </t>
  </si>
  <si>
    <t>Ontwerp voor demontage</t>
  </si>
  <si>
    <t>Is de gevel selectief te demonteren?</t>
  </si>
  <si>
    <t>Zijn de inbouwelementen selectief te demonteren?</t>
  </si>
  <si>
    <t>Kunnen verbindingen met standaard gereedschap gemonteerd en gedemonteerd worden?</t>
  </si>
  <si>
    <t>Werd voor verbindingen gekozen waarvoor geen gespecialiseerde expertise nodig is?</t>
  </si>
  <si>
    <t>Werden gelijmde of genagelde verbindingen vermeden?</t>
  </si>
  <si>
    <t>Werd cementmortel vermeden?</t>
  </si>
  <si>
    <t>Werden omkeerbare assemblagetechnieken bij het verbinden van gebouwelementen toegepast?</t>
  </si>
  <si>
    <t>Zijn componenten onafhankelijk van elkaar samengesteld?</t>
  </si>
  <si>
    <t>Zodat bv. elk paneel apart op elk moment gedemonteerd kan worden zonder dat hiervoor andere componenten verwijderd moeten worden.</t>
  </si>
  <si>
    <t>Zijn materialen/elementen gelaagd volgens levensduur?</t>
  </si>
  <si>
    <t>Functionele en technische levensduurlagen zijn fysisch gescheiden, bv. technische leidingen in demonteerbare kabelgoot of leidingenspouw.</t>
  </si>
  <si>
    <t>Is het aantal stappen en de complexiteit nodig voor demontage beperkt?</t>
  </si>
  <si>
    <t xml:space="preserve">Zijn te demonteren elementen hanteerbaar in afmeting? </t>
  </si>
  <si>
    <t xml:space="preserve">Is het aantal gebruikte materialen beperkt? </t>
  </si>
  <si>
    <t>Ontwerp voor hergebruik</t>
  </si>
  <si>
    <t>Hebben de gebruikte materialen en elementen courante standaarden en afmetingen?</t>
  </si>
  <si>
    <t>Worden modulaire elementen gebruikt die na demontage potentieel hun waarde behouden?</t>
  </si>
  <si>
    <t>Ontwerp voor recycling</t>
  </si>
  <si>
    <t>Zijn voor het merendeel homogene materialen gebruikt, die eenvoudig en hoogwaardig gerecycleerd kunnen worden?</t>
  </si>
  <si>
    <t>Zijn composietmaterialen vermeden?</t>
  </si>
  <si>
    <t>Is het gebruik van gespoten isolatie die niet meer scheidbaar is van andere materialen vermeden?</t>
  </si>
  <si>
    <t>Zijn finishings vermeden zoals vernis, fineer, coatings, … ?</t>
  </si>
  <si>
    <t>Resultaat</t>
  </si>
  <si>
    <t>Aantal "ja"</t>
  </si>
  <si>
    <t>Aantal "neen"</t>
  </si>
  <si>
    <t>Aantal "nvt"</t>
  </si>
  <si>
    <t>Aantal items die van toepassing zijn</t>
  </si>
  <si>
    <t>Percentage "ja"</t>
  </si>
  <si>
    <t>Prestatieniveau</t>
  </si>
  <si>
    <t>Beoordeling</t>
  </si>
  <si>
    <t>uitstekend</t>
  </si>
  <si>
    <t>≥ 90%</t>
  </si>
  <si>
    <t>beter</t>
  </si>
  <si>
    <t>≥ 75%</t>
  </si>
  <si>
    <t>goed</t>
  </si>
  <si>
    <t>≥ 50%</t>
  </si>
  <si>
    <t>Shearing layers</t>
  </si>
  <si>
    <t>“Shearing layers” is een concept bedacht door de architect Frank Duffy en later verder uitgewerkt door Steward Brand in zijn boek “How Buildings Learn: What Happens After They’re Built”, 1994.</t>
  </si>
  <si>
    <t>Scheiding van bouwlagen met verschillende levens- en vervangingscycli</t>
  </si>
  <si>
    <t>De scheiding van de verschillende bouwlagen is gebaseerd op verschillende levens- en vervangingscycli. Doel is om elementen met verschillende technische en praktische functies van elkaar te scheiden en de levenscycli op elkaar af te stemmen. De vervanging van gebouwonderdelen kan dan gebeuren zonder elementen met een langere levensduur te beschadigen of vervroegd te vervangen. Elementen met een hogere vervangfrequentie kunnen afzonderlijk gedemonteerd en aangepast worden.</t>
  </si>
  <si>
    <t xml:space="preserve">Site </t>
  </si>
  <si>
    <t>Dit is de geografische omgeving, de stedelijke locatie en het wettelijke gedefinieerde perceel, wiens grenzen en context generaties van gebouwen overleven.
De site is oneindig qua levensduur.</t>
  </si>
  <si>
    <t>Structuur</t>
  </si>
  <si>
    <t>De fundering en de dragende elementen zijn gevaarlijk en duur om te veranderen.
De structurele levensduur varieert van 30 tot 300 jaar (maar weinig gebouwen halen de 60 jaar, om andere redenen).</t>
  </si>
  <si>
    <t xml:space="preserve">Skin </t>
  </si>
  <si>
    <t>Het exterieur verandert ongeveer om de 20 jaar, om bij te blijven met nieuwe trends en technologieën of renovatie. De recente focus op energiekosten heeft geleid tot opnieuw ontworpen façades die luchtdicht en beter geïsoleerd zijn.</t>
  </si>
  <si>
    <t>Services</t>
  </si>
  <si>
    <t>Interne installaties, communicatie- en elektriciteitsbedrading, sanitaire systemen, sprinklerinstallaties, verwarming, ventilatie, airconditioning en de bewegende delen zoals liften en roltrappen. Ze verslijten of zijn te vervangen om de 7-15 jaar. Veel gebouwen worden (te) vroeg afgebroken omdat hun verouderde systemen te diep in het gebouw zijn verwerkt om gemakkelijk te vervangen.</t>
  </si>
  <si>
    <t>Space plan</t>
  </si>
  <si>
    <t>Deze laag omvat de indeling van het interieur bestaande uit de wanden, plafonds, vloeren, deuren, enz. Commerciële ruimtes kunnen rond de 3 jaar veranderen, in de woningbouw gebeurt deze verandering misschien wel eens in de 30 jaar.</t>
  </si>
  <si>
    <t>Stuff</t>
  </si>
  <si>
    <t>Stoelen, bureaus, telefoons, foto’s, keukenapparatuur, lampen, haarborstels, alle dingen die dagelijks tot maandelijks in beweging zijn kunnen de kortste levensduur hebben. Deze componenten zijn mobiel inzetbaar. In het Italiaans betekent ‘meubilair’ dan ook ‘mobilia’ (=mobiel).</t>
  </si>
  <si>
    <t>Veranderingsgericht bouwen</t>
  </si>
  <si>
    <r>
      <rPr>
        <sz val="11"/>
        <rFont val="Calibri"/>
        <family val="2"/>
        <scheme val="minor"/>
      </rPr>
      <t>Om veranderingsgericht bouwen al vanaf de eerste bouwontwerpfase te implementeren, stelde de OVAM in 2015 in samenwerking met een aantal onderzoeksinstellingen (VUB, VITO en KU Leuven) en architectenbureaus, 24 algemene ontwerprichtlijnen op. Ondertussen is er ook een bouwcatalogus ontwikkeld.</t>
    </r>
    <r>
      <rPr>
        <u/>
        <sz val="11"/>
        <color theme="10"/>
        <rFont val="Calibri"/>
        <family val="2"/>
        <scheme val="minor"/>
      </rPr>
      <t xml:space="preserve"> 
De publicaties zijn op de website Veranderingsgericht bouwen van OVAM te vinden. </t>
    </r>
  </si>
  <si>
    <t>Ontwerprichtlijnen</t>
  </si>
  <si>
    <t>De ontwerprichtlijnen zijn opgemaakt aan de hand van een matrix op element-, gebouw-, en wijkniveau.
Voor iedere richtlijn bestaat er een fiche met meer info over ‘waarom’ en ‘hoe’ te implementeren. 
Deze fiches verschaffen ontwerpers en bouwheren inzicht in het belang van veranderingsgericht bouwen, geven aan hoe veranderingsgericht bouwen te integreren in het ontwerp en tonen welke oplossingen er al bestaan in de huidige bouwpraktijk.</t>
  </si>
  <si>
    <t>10 principes van ontwerpen voor demontage (Brad &amp; Ciarimboli, 2005)</t>
  </si>
  <si>
    <t>Documentatie van materialen en methoden voor demontage</t>
  </si>
  <si>
    <t>As built tekeningen, labeling/tagging van verbindingen en materialen, demontage-plan</t>
  </si>
  <si>
    <t>Selecteer materialen op basis van voorzorgsprincipes</t>
  </si>
  <si>
    <t>Kwalitatief hoogwaardige materialen die gekozen zijn met aandacht voor de toekomstige impact, zullen hun waarde behouden en/of hebben meer potentieel voor hergebruik en recycling.</t>
  </si>
  <si>
    <t>Ontwerp verbindingen die toegankelijk zijn</t>
  </si>
  <si>
    <t>Visueel, fysiek en ergonomisch toegankelijke verbindingen zijn efficiënter en vermijden de noodzaak voor dure apparatuur/uitrusting of uitgebreide milieu-, gezondheids- en veiligheidsprocedures.</t>
  </si>
  <si>
    <t>Minimaliseer of elimineer chemische verbindingen</t>
  </si>
  <si>
    <t>Bindmiddelen, afdichtmiddelen en lijmen op of in materialen maakt scheiding en recycling moeilijker en verhoogt de kans op negatieve effecten op menselijke en ecologische gezondheid gedurende de gebruiksfase.</t>
  </si>
  <si>
    <t>Gebruik geboute, geschroefde en gespijkerde verbindingen</t>
  </si>
  <si>
    <t>Door gebruik te maken van standaarden en een beperkte hoeveelheid verbindingen is minder gereedschap nodig en kan bij demontage efficiënter gewerkt worden.</t>
  </si>
  <si>
    <t>Houdt mechanische, elektrische en sanitaire systemen gescheiden</t>
  </si>
  <si>
    <t>Splitsing van deze systemen vergemakkelijkt reparatie, vervanging, hergebruik en recycling.</t>
  </si>
  <si>
    <t>Neem de benodigde mankracht en gereedschap in overweging bij het ontwerp van scheidingspunten</t>
  </si>
  <si>
    <t>De arbeidsintensiteit neemt af wanneer componenten op menselijke schaal worden gekozen of er afstemming is tussen het verwijderingsgemak en standaard mechanisch gereedschap. Daardoor kan met verschillende vaardigheidsniveaus gewerkt worden.</t>
  </si>
  <si>
    <t>Eenvoud in structuur en vorm</t>
  </si>
  <si>
    <t>Eenvoudige structurele systemen, eenvoudige vormen en courant raster staan makkelijke stapsgewijze constructie en deconstructie toe.</t>
  </si>
  <si>
    <t>Uitwisselbaarheid</t>
  </si>
  <si>
    <t>Het gebruik van materialen en systemen die modulair, onafhankelijk en gestandaardiseerd zijn, bevordert hergebruik.</t>
  </si>
  <si>
    <t>Veilige deconstructie</t>
  </si>
  <si>
    <t>Voldoende bewegings- en manoeuvreerruimte, veilige toegang tot de werf, veiligheid op de werf en eenvoudige materiaalstromen maken demontage meer rendabel en verlagen de risico’s.</t>
  </si>
  <si>
    <t>Het demontageplan</t>
  </si>
  <si>
    <t>De documentatie van de beoogde demontagepraktijken is essentieel om de oorspronkelijke intenties jaren later waar te maken. Het demontageplan is naast planning, veiligheids- en gezondheidsplan en documentatie van de werken, een belangrijk onderdeel voor de sloop van gebouwen.</t>
  </si>
  <si>
    <t>Voor een demontageplan zijn volgende aspecten van belang:</t>
  </si>
  <si>
    <t>Verduidelijking van de strategie en principes, waarmee het gebouw ontworpen is:</t>
  </si>
  <si>
    <t>Welke elementen zijn ontworpen voor hergebruik?</t>
  </si>
  <si>
    <t>Welke manier van demontage is voorzien?</t>
  </si>
  <si>
    <t>Informatie over het bestaande gebouw:</t>
  </si>
  <si>
    <t xml:space="preserve">Een uitgebreid inventaris van het gebouw in vorm van een materialenpaspoort, het postinterventiedossier, technische beschrijvingen, actuele plannen, enz. vergemakkelijkt toekomstige aanpassings- en demontagewerken. </t>
  </si>
  <si>
    <t xml:space="preserve">De informatie over het gebouw moet in gebruiksfase onderhouden worden: levensduur en vervanging van componenten en materialen, conditiestaat van het gebouw en zijn onderdelen, ... </t>
  </si>
  <si>
    <t>De oorspronkelijk beoogde mogelijkheden voor hergebruik, recyclage, reststromen zijn geïdentificeerd. Deze kunnen door nieuwe ontwikkelingen doorheen de levensduur van een gebouw veranderen. Bij geplande demontage moeten deze dus herbekeken worden i.f.v. wat nu de beste optie is.</t>
  </si>
  <si>
    <t>Instructies over hoe elementen gedemonteerd kunnen worden:</t>
  </si>
  <si>
    <t>Up-to-date plannen van het gebouw met aanduiding van de benodigde informatie over demontage zijn cruciaal voor demontage. Scheidingen, modulematen, enz. kunnen zo makkelijker geïdentificeerd worden.</t>
  </si>
  <si>
    <t xml:space="preserve">Welke technieken/manieren zijn optimaal voor demontage? </t>
  </si>
  <si>
    <t>Welk gereedschap is nodig voor demontage?</t>
  </si>
  <si>
    <t>Welke volgorde is optimaal voor demontage?</t>
  </si>
  <si>
    <t>Aanbevelingen over de opslag van gedemonteerde elementen.</t>
  </si>
  <si>
    <t>Zorg ervoor dat het demontageplan beschikbaar is:</t>
  </si>
  <si>
    <t xml:space="preserve">Het demontageplan wordt verdeeld bij oplevering van een gebouw. Het maakt best deel uit van het postinterventie dossier en andere belangrijke documentatie van het gebouw. 
Het kan nodig zijn het plan tussentijds te actualiseren. </t>
  </si>
  <si>
    <t>Demontageplan in de praktijk</t>
  </si>
  <si>
    <t>Welke draagconstructie is toegepast?</t>
  </si>
  <si>
    <t>Hoe is het gebouw opgebouwd met oog op demontage?</t>
  </si>
  <si>
    <t xml:space="preserve">Prefab? Ter plaatse gestort? </t>
  </si>
  <si>
    <t>Waar bevinden zich zettingsvoegen, overgangen, natuurlijke scheidingen in het gebouw?</t>
  </si>
  <si>
    <t>…</t>
  </si>
  <si>
    <t>Inventaris van alle bouwelementen en -materialen :</t>
  </si>
  <si>
    <t xml:space="preserve">Het materialenpaspoort vormt een uitstekende basis hiervoor, de identificatie en hoeveelheden van alle materialen zijn hierin opgenomen.  </t>
  </si>
  <si>
    <t>Welke elementen kunnen hergebruikt worden, welke gerecycleerd?</t>
  </si>
  <si>
    <t>Waar bevinden zich gevaarlijke stoffen?</t>
  </si>
  <si>
    <t xml:space="preserve">Uit welke bouwelementen bestaat het gebouw? </t>
  </si>
  <si>
    <t>Hoe zijn de verschillende elementen opgebouwd?</t>
  </si>
  <si>
    <t>Demontage: volgorde, methode, gereedschap:</t>
  </si>
  <si>
    <t>In welke volgorde wordt het gebouw(deel) gedemonteerd?</t>
  </si>
  <si>
    <t xml:space="preserve">Zijn er speciale technieken nodig? </t>
  </si>
  <si>
    <t xml:space="preserve">Is er speciale omgang nodig bij bepaalde materialen (bv. bij materialen waar bij demontage emissies vrijkomen)? </t>
  </si>
  <si>
    <t>Hoe kunnen de verschillende lagen van een bouwelement uiteen gehaald worden?</t>
  </si>
  <si>
    <t>Welk gereedschap is nodig voor de demontage?</t>
  </si>
  <si>
    <t>Is rekening gehouden met de werfsituatie, bijvoorbeeld in nauwe straten of stedelijke context?</t>
  </si>
  <si>
    <t xml:space="preserve">Zijn er mogelijks risico's verbonden aan de demontage van bepaalde onderdelen? </t>
  </si>
  <si>
    <t>Keuze</t>
  </si>
  <si>
    <t>ja</t>
  </si>
  <si>
    <t>neen</t>
  </si>
  <si>
    <t>nvt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</si>
</sst>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numFmt numFmtId="165" formatCode="0;;"/>
  </numFmts>
  <fonts count="21">
    <font>
      <sz val="11"/>
      <color theme="1"/>
      <name val="Calibri"/>
      <family val="2"/>
      <scheme val="minor"/>
    </font>
    <font>
      <b/>
      <sz val="14"/>
      <name val="Calibri"/>
      <family val="2"/>
    </font>
    <font>
      <sz val="11"/>
      <name val="Calibri"/>
      <family val="2"/>
    </font>
    <font>
      <b/>
      <sz val="11"/>
      <name val="Calibri"/>
      <family val="2"/>
    </font>
    <font>
      <sz val="8"/>
      <name val="Calibri"/>
      <family val="2"/>
      <scheme val="minor"/>
    </font>
    <font>
      <b/>
      <sz val="11"/>
      <color theme="1"/>
      <name val="Calibri"/>
      <family val="2"/>
      <scheme val="minor"/>
    </font>
    <font>
      <i/>
      <sz val="9"/>
      <name val="Calibri"/>
      <family val="2"/>
    </font>
    <font>
      <sz val="11"/>
      <name val="Calibri"/>
      <family val="2"/>
      <scheme val="minor"/>
    </font>
    <font>
      <b/>
      <sz val="11"/>
      <name val="Calibri"/>
      <family val="2"/>
      <scheme val="minor"/>
    </font>
    <font>
      <b/>
      <sz val="14"/>
      <name val="Calibri"/>
      <family val="2"/>
      <scheme val="minor"/>
    </font>
    <font>
      <u/>
      <sz val="11"/>
      <color theme="10"/>
      <name val="Calibri"/>
      <family val="2"/>
      <scheme val="minor"/>
    </font>
    <font>
      <sz val="10"/>
      <name val="Calibri"/>
      <family val="2"/>
    </font>
    <font>
      <b/>
      <sz val="11"/>
      <color theme="1" tint="0.14999847407452621"/>
      <name val="Calibri"/>
      <family val="2"/>
    </font>
    <font>
      <b/>
      <sz val="11"/>
      <color rgb="FF727271"/>
      <name val="Calibri"/>
      <family val="2"/>
    </font>
    <font>
      <b/>
      <sz val="11"/>
      <color rgb="FFFFEB00"/>
      <name val="Calibri"/>
      <family val="2"/>
    </font>
    <font>
      <sz val="11"/>
      <color rgb="FFA6A5A5"/>
      <name val="Calibri"/>
      <family val="2"/>
    </font>
    <font>
      <sz val="10"/>
      <color rgb="FFA6A5A5"/>
      <name val="Calibri"/>
      <family val="2"/>
    </font>
    <font>
      <b/>
      <sz val="14"/>
      <color theme="1"/>
      <name val="Calibri"/>
      <family val="2"/>
      <scheme val="minor"/>
    </font>
    <font>
      <sz val="11"/>
      <color theme="0" tint="-0.34998626667073579"/>
      <name val="Calibri"/>
      <family val="2"/>
      <scheme val="minor"/>
    </font>
    <font>
      <b/>
      <sz val="11"/>
      <color theme="0" tint="-0.34998626667073579"/>
      <name val="Calibri"/>
      <family val="2"/>
      <scheme val="minor"/>
    </font>
    <font>
      <i/>
      <sz val="11"/>
      <name val="Calibri"/>
      <family val="2"/>
      <scheme val="minor"/>
    </font>
  </fonts>
  <fills count="4">
    <fill>
      <patternFill patternType="none"/>
    </fill>
    <fill>
      <patternFill patternType="gray125"/>
    </fill>
    <fill>
      <patternFill patternType="solid">
        <fgColor rgb="FFFFEB00"/>
        <bgColor indexed="64"/>
      </patternFill>
    </fill>
    <fill>
      <patternFill patternType="solid">
        <fgColor rgb="FFFFFBCC"/>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
      <left style="thin">
        <color indexed="64"/>
      </left>
      <right/>
      <top style="thin">
        <color auto="1"/>
      </top>
      <bottom/>
      <diagonal/>
    </border>
    <border>
      <left style="thin">
        <color rgb="FF000000"/>
      </left>
      <right/>
      <top style="thin">
        <color rgb="FF000000"/>
      </top>
      <bottom/>
      <diagonal/>
    </border>
    <border>
      <left/>
      <right/>
      <top style="thin">
        <color rgb="FF000000"/>
      </top>
      <bottom/>
      <diagonal/>
    </border>
    <border>
      <left style="thin">
        <color indexed="64"/>
      </left>
      <right/>
      <top/>
      <bottom/>
      <diagonal/>
    </border>
    <border>
      <left style="thin">
        <color rgb="FF000000"/>
      </left>
      <right/>
      <top/>
      <bottom/>
      <diagonal/>
    </border>
    <border>
      <left/>
      <right style="thin">
        <color indexed="64"/>
      </right>
      <top/>
      <bottom/>
      <diagonal/>
    </border>
    <border>
      <left style="thin">
        <color rgb="FF000000"/>
      </left>
      <right/>
      <top style="thin">
        <color indexed="64"/>
      </top>
      <bottom/>
      <diagonal/>
    </border>
    <border>
      <left style="thin">
        <color rgb="FFD4D4D4"/>
      </left>
      <right style="thin">
        <color rgb="FFD4D4D4"/>
      </right>
      <top style="thin">
        <color rgb="FFD4D4D4"/>
      </top>
      <bottom style="thin">
        <color rgb="FFD4D4D4"/>
      </bottom>
      <diagonal/>
    </border>
    <border>
      <left style="thin">
        <color rgb="FFD4D4D4"/>
      </left>
      <right style="thin">
        <color rgb="FFD4D4D4"/>
      </right>
      <top style="thin">
        <color rgb="FFD4D4D4"/>
      </top>
      <bottom/>
      <diagonal/>
    </border>
    <border>
      <left style="thin">
        <color rgb="FFD4D4D4"/>
      </left>
      <right style="thin">
        <color rgb="FFD4D4D4"/>
      </right>
      <top/>
      <bottom style="thin">
        <color rgb="FFD4D4D4"/>
      </bottom>
      <diagonal/>
    </border>
  </borders>
  <cellStyleXfs count="2">
    <xf numFmtId="0" fontId="0" fillId="0" borderId="0"/>
    <xf numFmtId="0" fontId="10" fillId="0" borderId="0" applyNumberFormat="0" applyFill="0" applyBorder="0" applyAlignment="0" applyProtection="0"/>
  </cellStyleXfs>
  <cellXfs count="89">
    <xf numFmtId="0" fontId="0" fillId="0" borderId="0" xfId="0"/>
    <xf numFmtId="0" fontId="2" fillId="0" borderId="0" xfId="0" applyFont="1" applyAlignment="1">
      <alignment horizontal="left" vertical="center"/>
    </xf>
    <xf numFmtId="0" fontId="2" fillId="0" borderId="0" xfId="0" applyFont="1" applyAlignment="1">
      <alignment vertical="top"/>
    </xf>
    <xf numFmtId="0" fontId="2" fillId="0" borderId="0" xfId="0" applyFont="1" applyAlignment="1">
      <alignment horizontal="center" vertical="top"/>
    </xf>
    <xf numFmtId="0" fontId="3" fillId="0" borderId="0" xfId="0" applyFont="1" applyAlignment="1">
      <alignment vertical="center"/>
    </xf>
    <xf numFmtId="0" fontId="3" fillId="0" borderId="0" xfId="0" applyFont="1"/>
    <xf numFmtId="0" fontId="7" fillId="0" borderId="0" xfId="0" applyFont="1" applyAlignment="1">
      <alignment horizontal="left" vertical="top"/>
    </xf>
    <xf numFmtId="0" fontId="9" fillId="2" borderId="0" xfId="0" applyFont="1" applyFill="1" applyAlignment="1">
      <alignment horizontal="left" vertical="center" wrapText="1"/>
    </xf>
    <xf numFmtId="0" fontId="9" fillId="0" borderId="0" xfId="0" applyFont="1" applyAlignment="1">
      <alignment horizontal="left" vertical="center"/>
    </xf>
    <xf numFmtId="0" fontId="9" fillId="2" borderId="0" xfId="0" applyFont="1" applyFill="1" applyAlignment="1">
      <alignment horizontal="left" vertical="center"/>
    </xf>
    <xf numFmtId="0" fontId="8" fillId="0" borderId="0" xfId="0" applyFont="1" applyAlignment="1">
      <alignment horizontal="center" vertical="top"/>
    </xf>
    <xf numFmtId="0" fontId="3" fillId="0" borderId="0" xfId="0" applyFont="1" applyAlignment="1">
      <alignment vertical="top"/>
    </xf>
    <xf numFmtId="0" fontId="2" fillId="0" borderId="0" xfId="0" applyFont="1" applyAlignment="1">
      <alignment vertical="top" wrapText="1"/>
    </xf>
    <xf numFmtId="0" fontId="2" fillId="0" borderId="3" xfId="0" applyFont="1" applyBorder="1" applyAlignment="1">
      <alignment horizontal="left" vertical="center" wrapText="1"/>
    </xf>
    <xf numFmtId="0" fontId="7" fillId="0" borderId="0" xfId="0" applyFont="1" applyAlignment="1">
      <alignment horizontal="left" wrapText="1"/>
    </xf>
    <xf numFmtId="0" fontId="7" fillId="0" borderId="0" xfId="0" applyFont="1" applyAlignment="1">
      <alignment horizontal="left" vertical="top" wrapText="1" indent="2"/>
    </xf>
    <xf numFmtId="0" fontId="2" fillId="0" borderId="0" xfId="0" applyFont="1" applyAlignment="1">
      <alignment wrapText="1"/>
    </xf>
    <xf numFmtId="0" fontId="3" fillId="0" borderId="0" xfId="0" applyFont="1" applyAlignment="1">
      <alignment horizontal="center" vertical="center"/>
    </xf>
    <xf numFmtId="9" fontId="2" fillId="0" borderId="0" xfId="0" applyNumberFormat="1" applyFont="1" applyAlignment="1">
      <alignment horizontal="center" vertical="top"/>
    </xf>
    <xf numFmtId="0" fontId="3" fillId="0" borderId="0" xfId="0" applyFont="1" applyAlignment="1">
      <alignment horizontal="left" vertical="center" wrapText="1" indent="1"/>
    </xf>
    <xf numFmtId="0" fontId="3" fillId="0" borderId="0" xfId="0" applyFont="1" applyAlignment="1">
      <alignment horizontal="center" vertical="center" wrapText="1"/>
    </xf>
    <xf numFmtId="0" fontId="11" fillId="0" borderId="0" xfId="0" applyFont="1" applyAlignment="1">
      <alignment vertical="top"/>
    </xf>
    <xf numFmtId="0" fontId="7" fillId="0" borderId="0" xfId="0" applyFont="1" applyAlignment="1">
      <alignment horizontal="left" vertical="top" wrapText="1"/>
    </xf>
    <xf numFmtId="0" fontId="3" fillId="0" borderId="2" xfId="0" applyFont="1" applyBorder="1" applyAlignment="1">
      <alignment horizontal="left" vertical="center" wrapText="1"/>
    </xf>
    <xf numFmtId="0" fontId="3" fillId="0" borderId="1" xfId="0" applyFont="1" applyBorder="1" applyAlignment="1">
      <alignment horizontal="center" vertical="center" wrapText="1"/>
    </xf>
    <xf numFmtId="0" fontId="2" fillId="0" borderId="7" xfId="0" applyFont="1" applyBorder="1" applyAlignment="1">
      <alignment horizontal="right" vertical="top" wrapText="1" indent="1"/>
    </xf>
    <xf numFmtId="0" fontId="2" fillId="0" borderId="7" xfId="0" applyFont="1" applyBorder="1" applyAlignment="1">
      <alignment vertical="top" wrapText="1"/>
    </xf>
    <xf numFmtId="0" fontId="12" fillId="0" borderId="8" xfId="0" applyFont="1" applyBorder="1" applyAlignment="1">
      <alignment horizontal="right" vertical="top" indent="1"/>
    </xf>
    <xf numFmtId="0" fontId="2" fillId="0" borderId="8" xfId="0" applyFont="1" applyBorder="1" applyAlignment="1">
      <alignment vertical="top"/>
    </xf>
    <xf numFmtId="0" fontId="3" fillId="3" borderId="5" xfId="0" applyFont="1" applyFill="1" applyBorder="1" applyAlignment="1">
      <alignment vertical="top"/>
    </xf>
    <xf numFmtId="0" fontId="2" fillId="0" borderId="7" xfId="0" applyFont="1" applyBorder="1" applyAlignment="1">
      <alignment horizontal="left" vertical="top" wrapText="1" indent="2"/>
    </xf>
    <xf numFmtId="0" fontId="6" fillId="0" borderId="7" xfId="0" applyFont="1" applyBorder="1" applyAlignment="1">
      <alignment horizontal="center" vertical="center" wrapText="1"/>
    </xf>
    <xf numFmtId="0" fontId="0" fillId="0" borderId="7" xfId="0" applyBorder="1" applyAlignment="1">
      <alignment vertical="top" wrapText="1"/>
    </xf>
    <xf numFmtId="0" fontId="0" fillId="0" borderId="7" xfId="0" applyBorder="1" applyAlignment="1">
      <alignment horizontal="left" vertical="top" wrapText="1" indent="1"/>
    </xf>
    <xf numFmtId="0" fontId="0" fillId="0" borderId="7" xfId="0" applyBorder="1" applyAlignment="1">
      <alignment horizontal="left" indent="1"/>
    </xf>
    <xf numFmtId="0" fontId="10" fillId="0" borderId="7" xfId="1" applyBorder="1" applyAlignment="1">
      <alignment horizontal="left" wrapText="1" indent="1"/>
    </xf>
    <xf numFmtId="0" fontId="8" fillId="3" borderId="4" xfId="0" applyFont="1" applyFill="1" applyBorder="1" applyAlignment="1">
      <alignment horizontal="left" vertical="top"/>
    </xf>
    <xf numFmtId="0" fontId="7" fillId="0" borderId="7" xfId="0" applyFont="1" applyBorder="1" applyAlignment="1">
      <alignment horizontal="left" vertical="top" wrapText="1" indent="1"/>
    </xf>
    <xf numFmtId="0" fontId="8" fillId="0" borderId="9" xfId="0" applyFont="1" applyBorder="1" applyAlignment="1">
      <alignment horizontal="center" vertical="top"/>
    </xf>
    <xf numFmtId="0" fontId="7" fillId="0" borderId="0" xfId="0" applyFont="1" applyAlignment="1">
      <alignment horizontal="left" vertical="top" wrapText="1" indent="1"/>
    </xf>
    <xf numFmtId="0" fontId="5" fillId="0" borderId="7" xfId="0" applyFont="1" applyBorder="1" applyAlignment="1">
      <alignment horizontal="left" vertical="top" wrapText="1" indent="1"/>
    </xf>
    <xf numFmtId="0" fontId="0" fillId="0" borderId="0" xfId="0" applyAlignment="1">
      <alignment horizontal="left" vertical="top" wrapText="1" indent="1"/>
    </xf>
    <xf numFmtId="0" fontId="3" fillId="3" borderId="10" xfId="0" applyFont="1" applyFill="1" applyBorder="1" applyAlignment="1">
      <alignment vertical="top"/>
    </xf>
    <xf numFmtId="0" fontId="8" fillId="0" borderId="0" xfId="0" applyFont="1" applyAlignment="1">
      <alignment horizontal="center" vertical="center"/>
    </xf>
    <xf numFmtId="0" fontId="2" fillId="0" borderId="0" xfId="0" applyFont="1" applyAlignment="1">
      <alignment horizontal="right" vertical="top"/>
    </xf>
    <xf numFmtId="0" fontId="2" fillId="0" borderId="0" xfId="0" applyFont="1" applyAlignment="1">
      <alignment horizontal="right" vertical="center" wrapText="1"/>
    </xf>
    <xf numFmtId="0" fontId="2" fillId="0" borderId="0" xfId="0" applyFont="1" applyAlignment="1">
      <alignment horizontal="right" vertical="center"/>
    </xf>
    <xf numFmtId="0" fontId="3" fillId="0" borderId="0" xfId="0" applyFont="1" applyAlignment="1">
      <alignment horizontal="right" vertical="top"/>
    </xf>
    <xf numFmtId="0" fontId="13" fillId="0" borderId="0" xfId="1" applyFont="1" applyBorder="1" applyAlignment="1" applyProtection="1">
      <alignment horizontal="right" vertical="top"/>
    </xf>
    <xf numFmtId="0" fontId="13" fillId="0" borderId="0" xfId="1" applyFont="1" applyFill="1" applyBorder="1" applyAlignment="1" applyProtection="1">
      <alignment horizontal="right" vertical="center"/>
    </xf>
    <xf numFmtId="0" fontId="3" fillId="0" borderId="0" xfId="0" applyFont="1" applyAlignment="1">
      <alignment horizontal="right" vertical="center"/>
    </xf>
    <xf numFmtId="0" fontId="13" fillId="0" borderId="0" xfId="1" applyFont="1" applyFill="1" applyBorder="1" applyAlignment="1" applyProtection="1">
      <alignment horizontal="right" vertical="top"/>
    </xf>
    <xf numFmtId="0" fontId="14" fillId="0" borderId="0" xfId="1" applyFont="1" applyBorder="1" applyAlignment="1" applyProtection="1">
      <alignment horizontal="right" vertical="top"/>
    </xf>
    <xf numFmtId="0" fontId="1" fillId="2" borderId="0" xfId="0" applyFont="1" applyFill="1" applyAlignment="1">
      <alignment horizontal="left" vertical="center"/>
    </xf>
    <xf numFmtId="0" fontId="1" fillId="0" borderId="0" xfId="0" applyFont="1" applyAlignment="1">
      <alignment horizontal="left" vertical="center"/>
    </xf>
    <xf numFmtId="165" fontId="2" fillId="0" borderId="11" xfId="0" applyNumberFormat="1" applyFont="1" applyBorder="1" applyAlignment="1">
      <alignment horizontal="center" vertical="top"/>
    </xf>
    <xf numFmtId="164" fontId="2" fillId="0" borderId="11" xfId="0" applyNumberFormat="1" applyFont="1" applyBorder="1" applyAlignment="1">
      <alignment horizontal="center" vertical="top"/>
    </xf>
    <xf numFmtId="0" fontId="15" fillId="0" borderId="8" xfId="0" applyFont="1" applyBorder="1" applyAlignment="1">
      <alignment horizontal="right" vertical="top" indent="1"/>
    </xf>
    <xf numFmtId="0" fontId="16" fillId="0" borderId="0" xfId="0" applyFont="1" applyAlignment="1">
      <alignment horizontal="right" vertical="top"/>
    </xf>
    <xf numFmtId="0" fontId="16" fillId="0" borderId="0" xfId="0" applyFont="1" applyAlignment="1">
      <alignment horizontal="left" vertical="top" indent="1"/>
    </xf>
    <xf numFmtId="0" fontId="15" fillId="0" borderId="8" xfId="0" applyFont="1" applyBorder="1" applyAlignment="1">
      <alignment vertical="top"/>
    </xf>
    <xf numFmtId="0" fontId="7" fillId="0" borderId="0" xfId="0" applyFont="1" applyAlignment="1">
      <alignment horizontal="center" vertical="top"/>
    </xf>
    <xf numFmtId="0" fontId="0" fillId="0" borderId="0" xfId="0" applyAlignment="1">
      <alignment horizontal="left" vertical="top"/>
    </xf>
    <xf numFmtId="0" fontId="17" fillId="0" borderId="0" xfId="0" applyFont="1" applyAlignment="1">
      <alignment vertical="center"/>
    </xf>
    <xf numFmtId="0" fontId="0" fillId="0" borderId="0" xfId="0" applyAlignment="1">
      <alignment vertical="top"/>
    </xf>
    <xf numFmtId="0" fontId="2" fillId="0" borderId="12"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164" fontId="3" fillId="3" borderId="11" xfId="0" applyNumberFormat="1" applyFont="1" applyFill="1" applyBorder="1" applyAlignment="1">
      <alignment horizontal="center" vertical="top"/>
    </xf>
    <xf numFmtId="0" fontId="0" fillId="0" borderId="0" xfId="0" applyAlignment="1">
      <alignment horizontal="left" vertical="top" wrapText="1"/>
    </xf>
    <xf numFmtId="0" fontId="2" fillId="0" borderId="7" xfId="0" applyFont="1" applyBorder="1" applyAlignment="1">
      <alignment horizontal="left" vertical="top" wrapText="1" indent="1"/>
    </xf>
    <xf numFmtId="0" fontId="15" fillId="0" borderId="7" xfId="0" applyFont="1" applyBorder="1" applyAlignment="1">
      <alignment horizontal="left" vertical="top" wrapText="1" indent="2"/>
    </xf>
    <xf numFmtId="0" fontId="7" fillId="0" borderId="7" xfId="0" applyFont="1" applyBorder="1" applyAlignment="1">
      <alignment horizontal="left" vertical="top" wrapText="1" indent="3"/>
    </xf>
    <xf numFmtId="0" fontId="2" fillId="0" borderId="0" xfId="0" applyFont="1" applyAlignment="1">
      <alignment horizontal="left" vertical="center" wrapText="1"/>
    </xf>
    <xf numFmtId="0" fontId="2" fillId="0" borderId="11" xfId="0" applyFont="1" applyBorder="1" applyAlignment="1" applyProtection="1">
      <alignment horizontal="center" vertical="center"/>
      <protection locked="0"/>
    </xf>
    <xf numFmtId="0" fontId="2" fillId="0" borderId="3" xfId="0" applyFont="1" applyBorder="1" applyAlignment="1">
      <alignment horizontal="center" vertical="center" wrapText="1"/>
    </xf>
    <xf numFmtId="0" fontId="2" fillId="0" borderId="0" xfId="0" applyFont="1" applyAlignment="1">
      <alignment horizontal="left" vertical="top" wrapText="1"/>
    </xf>
    <xf numFmtId="0" fontId="10" fillId="0" borderId="7" xfId="1" applyBorder="1" applyAlignment="1">
      <alignment horizontal="left" indent="1"/>
    </xf>
    <xf numFmtId="0" fontId="10" fillId="0" borderId="0" xfId="1" applyBorder="1" applyAlignment="1">
      <alignment horizontal="left" vertical="top" wrapText="1"/>
    </xf>
    <xf numFmtId="0" fontId="2" fillId="0" borderId="0" xfId="0" applyFont="1" applyAlignment="1">
      <alignment horizontal="center" vertical="center"/>
    </xf>
    <xf numFmtId="0" fontId="3" fillId="3" borderId="5" xfId="0" applyFont="1" applyFill="1" applyBorder="1" applyAlignment="1">
      <alignment horizontal="left" vertical="top"/>
    </xf>
    <xf numFmtId="0" fontId="3" fillId="3" borderId="6" xfId="0" applyFont="1" applyFill="1" applyBorder="1" applyAlignment="1">
      <alignment horizontal="left" vertical="top"/>
    </xf>
    <xf numFmtId="0" fontId="2" fillId="0" borderId="11" xfId="0" applyFont="1" applyBorder="1" applyAlignment="1" applyProtection="1">
      <alignment horizontal="center" vertical="center"/>
      <protection locked="0"/>
    </xf>
    <xf numFmtId="0" fontId="2" fillId="0" borderId="3" xfId="0" applyFont="1" applyBorder="1" applyAlignment="1">
      <alignment horizontal="center" vertical="center" wrapText="1"/>
    </xf>
    <xf numFmtId="0" fontId="2" fillId="0" borderId="0" xfId="0" applyFont="1" applyAlignment="1">
      <alignment horizontal="left" vertical="top" wrapText="1"/>
    </xf>
    <xf numFmtId="0" fontId="18" fillId="0" borderId="0" xfId="0" applyFont="1" applyAlignment="1">
      <alignment horizontal="left" vertical="top" wrapText="1"/>
    </xf>
    <xf numFmtId="0" fontId="1" fillId="2" borderId="0" xfId="0" applyFont="1" applyFill="1" applyAlignment="1" applyProtection="1">
      <alignment horizontal="right" vertical="center"/>
      <protection locked="0"/>
    </xf>
    <xf numFmtId="0" fontId="2" fillId="0" borderId="0" xfId="0" applyFont="1" applyAlignment="1">
      <alignment horizontal="left" vertical="center" wrapText="1"/>
    </xf>
    <xf numFmtId="0" fontId="7" fillId="0" borderId="0" xfId="0" applyFont="1" applyAlignment="1">
      <alignment horizontal="left" vertical="top" wrapText="1"/>
    </xf>
    <xf numFmtId="0" fontId="7" fillId="0" borderId="0" xfId="0" applyFont="1" applyAlignment="1">
      <alignment horizontal="left" vertical="top"/>
    </xf>
  </cellXfs>
  <cellStyles count="2">
    <cellStyle name="Hyperlink" xfId="1" builtinId="8"/>
    <cellStyle name="Standaard" xfId="0" builtinId="0"/>
  </cellStyles>
  <dxfs count="4">
    <dxf>
      <font>
        <color rgb="FFA7234C"/>
      </font>
      <fill>
        <patternFill>
          <bgColor rgb="FFFFEB00"/>
        </patternFill>
      </fill>
      <border>
        <left style="thin">
          <color rgb="FFFFEB00"/>
        </left>
        <right style="thin">
          <color rgb="FFFFEB00"/>
        </right>
        <top style="thin">
          <color rgb="FFFFEB00"/>
        </top>
        <bottom style="thin">
          <color rgb="FFFFEB00"/>
        </bottom>
      </border>
    </dxf>
    <dxf>
      <font>
        <color theme="0"/>
      </font>
      <fill>
        <patternFill>
          <bgColor rgb="FFFF0000"/>
        </patternFill>
      </fill>
      <border>
        <left style="thin">
          <color rgb="FFFF0000"/>
        </left>
        <right style="thin">
          <color rgb="FFFF0000"/>
        </right>
        <top style="thin">
          <color rgb="FFFF0000"/>
        </top>
        <bottom style="thin">
          <color rgb="FFFF0000"/>
        </bottom>
      </border>
    </dxf>
    <dxf>
      <font>
        <color theme="5" tint="-0.499984740745262"/>
      </font>
      <fill>
        <patternFill>
          <bgColor rgb="FFFFC000"/>
        </patternFill>
      </fill>
      <border>
        <left style="thin">
          <color rgb="FFFFC000"/>
        </left>
        <right style="thin">
          <color rgb="FFFFC000"/>
        </right>
        <top style="thin">
          <color rgb="FFFFC000"/>
        </top>
        <bottom style="thin">
          <color rgb="FFFFC000"/>
        </bottom>
      </border>
    </dxf>
    <dxf>
      <font>
        <color theme="0"/>
      </font>
      <fill>
        <patternFill>
          <bgColor rgb="FF00B050"/>
        </patternFill>
      </fill>
      <border>
        <left style="thin">
          <color rgb="FF00B050"/>
        </left>
        <right style="thin">
          <color rgb="FF00B050"/>
        </right>
        <top style="thin">
          <color rgb="FF00B050"/>
        </top>
        <bottom style="thin">
          <color rgb="FF00B050"/>
        </bottom>
      </border>
    </dxf>
  </dxfs>
  <tableStyles count="0" defaultTableStyle="TableStyleMedium2" defaultPivotStyle="PivotStyleLight16"/>
  <colors>
    <mruColors>
      <color rgb="FFFFEB00"/>
      <color rgb="FFB7E14D"/>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1504950</xdr:colOff>
      <xdr:row>8</xdr:row>
      <xdr:rowOff>152400</xdr:rowOff>
    </xdr:from>
    <xdr:to>
      <xdr:col>1</xdr:col>
      <xdr:colOff>5549265</xdr:colOff>
      <xdr:row>23</xdr:row>
      <xdr:rowOff>100965</xdr:rowOff>
    </xdr:to>
    <xdr:pic>
      <xdr:nvPicPr>
        <xdr:cNvPr id="4" name="Picture 3">
          <a:extLst>
            <a:ext uri="{FF2B5EF4-FFF2-40B4-BE49-F238E27FC236}">
              <a16:creationId xmlns:a16="http://schemas.microsoft.com/office/drawing/2014/main" id="{F9AB312B-2EBB-4281-86AC-2F524246E7C4}"/>
            </a:ext>
          </a:extLst>
        </xdr:cNvPr>
        <xdr:cNvPicPr>
          <a:picLocks noChangeAspect="1"/>
        </xdr:cNvPicPr>
      </xdr:nvPicPr>
      <xdr:blipFill>
        <a:blip xmlns:r="http://schemas.openxmlformats.org/officeDocument/2006/relationships" r:embed="rId1"/>
        <a:stretch>
          <a:fillRect/>
        </a:stretch>
      </xdr:blipFill>
      <xdr:spPr>
        <a:xfrm>
          <a:off x="1657350" y="2876550"/>
          <a:ext cx="4048125" cy="28098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504825</xdr:colOff>
      <xdr:row>6</xdr:row>
      <xdr:rowOff>133350</xdr:rowOff>
    </xdr:from>
    <xdr:to>
      <xdr:col>1</xdr:col>
      <xdr:colOff>5867400</xdr:colOff>
      <xdr:row>33</xdr:row>
      <xdr:rowOff>135308</xdr:rowOff>
    </xdr:to>
    <xdr:pic>
      <xdr:nvPicPr>
        <xdr:cNvPr id="4" name="Picture 3">
          <a:extLst>
            <a:ext uri="{FF2B5EF4-FFF2-40B4-BE49-F238E27FC236}">
              <a16:creationId xmlns:a16="http://schemas.microsoft.com/office/drawing/2014/main" id="{3D1C0BE4-442D-4D93-A388-42E0330E4363}"/>
            </a:ext>
          </a:extLst>
        </xdr:cNvPr>
        <xdr:cNvPicPr>
          <a:picLocks noChangeAspect="1"/>
        </xdr:cNvPicPr>
      </xdr:nvPicPr>
      <xdr:blipFill>
        <a:blip xmlns:r="http://schemas.openxmlformats.org/officeDocument/2006/relationships" r:embed="rId1"/>
        <a:stretch>
          <a:fillRect/>
        </a:stretch>
      </xdr:blipFill>
      <xdr:spPr>
        <a:xfrm>
          <a:off x="657225" y="1762125"/>
          <a:ext cx="5362575" cy="5156888"/>
        </a:xfrm>
        <a:prstGeom prst="rect">
          <a:avLst/>
        </a:prstGeom>
        <a:ln>
          <a:solidFill>
            <a:schemeClr val="bg1">
              <a:lumMod val="75000"/>
            </a:schemeClr>
          </a:solid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2CF8DD2-CAFB-474A-82A3-A2DE2A39156D}" name="tblKeuze" displayName="tblKeuze" ref="B2:B5" totalsRowShown="0">
  <autoFilter ref="B2:B5" xr:uid="{EA111B94-9CEA-449D-8BFD-8B1E2BC5C5E0}"/>
  <tableColumns count="1">
    <tableColumn id="1" xr3:uid="{93490147-9ECA-41B2-BEAC-9CA7FF5D24DF}" name="Keuz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ovam.be/afval-materialen/materiaalbewust-ontwerpen-produceren-en-aankopen/veranderingsgericht-en-gezond-bouwen/veranderingsgericht-bouwen"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98"/>
  <sheetViews>
    <sheetView showGridLines="0" tabSelected="1" zoomScaleNormal="100" workbookViewId="0">
      <pane ySplit="7" topLeftCell="A79" activePane="bottomLeft" state="frozen"/>
      <selection pane="bottomLeft" activeCell="C81" sqref="C81"/>
    </sheetView>
  </sheetViews>
  <sheetFormatPr defaultColWidth="0" defaultRowHeight="14.45" zeroHeight="1"/>
  <cols>
    <col min="1" max="1" width="2.28515625" style="44" customWidth="1"/>
    <col min="2" max="2" width="102.7109375" style="12" customWidth="1"/>
    <col min="3" max="8" width="15.7109375" style="3" customWidth="1"/>
    <col min="9" max="9" width="1.7109375" style="2" customWidth="1"/>
    <col min="10" max="16384" width="8.85546875" style="2" hidden="1"/>
  </cols>
  <sheetData>
    <row r="1" spans="1:8" ht="15" customHeight="1"/>
    <row r="2" spans="1:8" s="54" customFormat="1" ht="20.100000000000001" customHeight="1">
      <c r="B2" s="53" t="s">
        <v>0</v>
      </c>
      <c r="C2" s="53"/>
      <c r="D2" s="53"/>
      <c r="E2" s="85" t="s">
        <v>1</v>
      </c>
      <c r="F2" s="85"/>
      <c r="G2" s="85"/>
      <c r="H2" s="85" t="s">
        <v>2</v>
      </c>
    </row>
    <row r="3" spans="1:8" s="44" customFormat="1">
      <c r="B3" s="83" t="s">
        <v>3</v>
      </c>
      <c r="C3" s="83"/>
      <c r="D3" s="83"/>
      <c r="E3" s="83"/>
      <c r="F3" s="83"/>
      <c r="G3" s="83"/>
      <c r="H3" s="83"/>
    </row>
    <row r="4" spans="1:8" s="72" customFormat="1">
      <c r="A4" s="45"/>
      <c r="B4" s="86" t="s">
        <v>4</v>
      </c>
      <c r="C4" s="86"/>
      <c r="D4" s="86"/>
      <c r="E4" s="86"/>
      <c r="F4" s="86"/>
      <c r="G4" s="86"/>
      <c r="H4" s="86"/>
    </row>
    <row r="5" spans="1:8" s="1" customFormat="1" ht="15.75" customHeight="1">
      <c r="A5" s="46"/>
      <c r="B5" s="84" t="s">
        <v>5</v>
      </c>
      <c r="C5" s="84"/>
      <c r="D5" s="84"/>
      <c r="E5" s="84"/>
      <c r="F5" s="84"/>
      <c r="G5" s="84"/>
      <c r="H5" s="84"/>
    </row>
    <row r="6" spans="1:8" s="1" customFormat="1" ht="15" customHeight="1">
      <c r="A6" s="46"/>
      <c r="B6" s="13"/>
      <c r="C6" s="74"/>
      <c r="D6" s="82"/>
      <c r="E6" s="82"/>
      <c r="F6" s="82"/>
      <c r="G6" s="82"/>
      <c r="H6" s="82"/>
    </row>
    <row r="7" spans="1:8" s="11" customFormat="1">
      <c r="A7" s="47"/>
      <c r="B7" s="23" t="s">
        <v>6</v>
      </c>
      <c r="C7" s="24" t="s">
        <v>7</v>
      </c>
      <c r="D7" s="24" t="s">
        <v>8</v>
      </c>
      <c r="E7" s="24" t="s">
        <v>9</v>
      </c>
      <c r="F7" s="24" t="s">
        <v>10</v>
      </c>
      <c r="G7" s="24" t="s">
        <v>11</v>
      </c>
      <c r="H7" s="24" t="s">
        <v>12</v>
      </c>
    </row>
    <row r="8" spans="1:8" customFormat="1"/>
    <row r="9" spans="1:8">
      <c r="B9" s="79" t="s">
        <v>13</v>
      </c>
      <c r="C9" s="80"/>
      <c r="D9" s="80"/>
      <c r="E9" s="80"/>
      <c r="F9" s="80"/>
      <c r="G9" s="80"/>
      <c r="H9" s="80"/>
    </row>
    <row r="10" spans="1:8">
      <c r="A10" s="48"/>
      <c r="B10" s="33" t="s">
        <v>14</v>
      </c>
      <c r="C10" s="73"/>
      <c r="D10" s="73"/>
      <c r="E10" s="73"/>
      <c r="F10" s="73"/>
      <c r="G10" s="73"/>
      <c r="H10" s="73"/>
    </row>
    <row r="11" spans="1:8">
      <c r="A11" s="48"/>
      <c r="B11" s="33" t="s">
        <v>15</v>
      </c>
      <c r="C11" s="73"/>
      <c r="D11" s="73"/>
      <c r="E11" s="73"/>
      <c r="F11" s="73"/>
      <c r="G11" s="73"/>
      <c r="H11" s="73"/>
    </row>
    <row r="12" spans="1:8" s="11" customFormat="1">
      <c r="A12" s="47"/>
      <c r="B12" s="19"/>
      <c r="C12" s="20"/>
      <c r="D12" s="20"/>
      <c r="E12" s="20"/>
      <c r="F12" s="20"/>
      <c r="G12" s="20"/>
      <c r="H12" s="20"/>
    </row>
    <row r="13" spans="1:8">
      <c r="B13" s="79" t="s">
        <v>16</v>
      </c>
      <c r="C13" s="80"/>
      <c r="D13" s="80"/>
      <c r="E13" s="80"/>
      <c r="F13" s="80"/>
      <c r="G13" s="80"/>
      <c r="H13" s="80"/>
    </row>
    <row r="14" spans="1:8">
      <c r="A14" s="48"/>
      <c r="B14" s="33" t="s">
        <v>17</v>
      </c>
      <c r="C14" s="73"/>
      <c r="D14" s="73"/>
      <c r="E14" s="73"/>
      <c r="F14" s="73"/>
      <c r="G14" s="73"/>
      <c r="H14" s="73"/>
    </row>
    <row r="15" spans="1:8" ht="28.9">
      <c r="B15" s="33" t="s">
        <v>18</v>
      </c>
      <c r="C15" s="73"/>
      <c r="D15" s="73"/>
      <c r="E15" s="73"/>
      <c r="F15" s="73"/>
      <c r="G15" s="73"/>
      <c r="H15" s="73"/>
    </row>
    <row r="16" spans="1:8" ht="28.9">
      <c r="B16" s="33" t="s">
        <v>19</v>
      </c>
      <c r="C16" s="73"/>
      <c r="D16" s="73"/>
      <c r="E16" s="73"/>
      <c r="F16" s="73"/>
      <c r="G16" s="73"/>
      <c r="H16" s="73"/>
    </row>
    <row r="17" spans="1:8">
      <c r="B17" s="33" t="s">
        <v>20</v>
      </c>
      <c r="C17" s="73"/>
      <c r="D17" s="73"/>
      <c r="E17" s="73"/>
      <c r="F17" s="73"/>
      <c r="G17" s="73"/>
      <c r="H17" s="73"/>
    </row>
    <row r="18" spans="1:8" ht="28.9">
      <c r="B18" s="33" t="s">
        <v>21</v>
      </c>
      <c r="C18" s="73"/>
      <c r="D18" s="73"/>
      <c r="E18" s="73"/>
      <c r="F18" s="73"/>
      <c r="G18" s="73"/>
      <c r="H18" s="73"/>
    </row>
    <row r="19" spans="1:8" s="11" customFormat="1">
      <c r="A19" s="47"/>
      <c r="B19" s="19"/>
      <c r="C19" s="20"/>
      <c r="D19" s="20"/>
      <c r="E19" s="20"/>
      <c r="F19" s="20"/>
      <c r="G19" s="20"/>
      <c r="H19" s="20"/>
    </row>
    <row r="20" spans="1:8">
      <c r="A20" s="49"/>
      <c r="B20" s="79" t="s">
        <v>22</v>
      </c>
      <c r="C20" s="80"/>
      <c r="D20" s="80"/>
      <c r="E20" s="80"/>
      <c r="F20" s="80"/>
      <c r="G20" s="80"/>
      <c r="H20" s="80"/>
    </row>
    <row r="21" spans="1:8">
      <c r="A21" s="48"/>
      <c r="B21" s="33" t="s">
        <v>23</v>
      </c>
      <c r="C21" s="73"/>
      <c r="D21" s="73"/>
      <c r="E21" s="73"/>
      <c r="F21" s="73"/>
      <c r="G21" s="73"/>
      <c r="H21" s="73"/>
    </row>
    <row r="22" spans="1:8">
      <c r="B22" s="33" t="s">
        <v>24</v>
      </c>
      <c r="C22" s="73"/>
      <c r="D22" s="73"/>
      <c r="E22" s="73"/>
      <c r="F22" s="73"/>
      <c r="G22" s="73"/>
      <c r="H22" s="73"/>
    </row>
    <row r="23" spans="1:8">
      <c r="B23" s="33" t="s">
        <v>25</v>
      </c>
      <c r="C23" s="73"/>
      <c r="D23" s="73"/>
      <c r="E23" s="73"/>
      <c r="F23" s="73"/>
      <c r="G23" s="73"/>
      <c r="H23" s="73"/>
    </row>
    <row r="24" spans="1:8">
      <c r="B24" s="16"/>
      <c r="C24" s="78"/>
      <c r="D24" s="78"/>
      <c r="E24" s="78"/>
      <c r="F24" s="78"/>
      <c r="G24" s="78"/>
      <c r="H24" s="78"/>
    </row>
    <row r="25" spans="1:8">
      <c r="A25" s="49"/>
      <c r="B25" s="79" t="s">
        <v>26</v>
      </c>
      <c r="C25" s="80"/>
      <c r="D25" s="80"/>
      <c r="E25" s="80"/>
      <c r="F25" s="80"/>
      <c r="G25" s="80"/>
      <c r="H25" s="80"/>
    </row>
    <row r="26" spans="1:8" ht="28.9">
      <c r="A26" s="48"/>
      <c r="B26" s="33" t="s">
        <v>27</v>
      </c>
      <c r="C26" s="73"/>
      <c r="D26" s="73"/>
      <c r="E26" s="73"/>
      <c r="F26" s="73"/>
      <c r="G26" s="73"/>
      <c r="H26" s="73"/>
    </row>
    <row r="27" spans="1:8" ht="28.9">
      <c r="B27" s="33" t="s">
        <v>28</v>
      </c>
      <c r="C27" s="73"/>
      <c r="D27" s="73"/>
      <c r="E27" s="73"/>
      <c r="F27" s="73"/>
      <c r="G27" s="73"/>
      <c r="H27" s="73"/>
    </row>
    <row r="28" spans="1:8" s="4" customFormat="1">
      <c r="A28" s="50"/>
      <c r="B28" s="5"/>
      <c r="C28" s="17"/>
      <c r="D28" s="17"/>
      <c r="E28" s="17"/>
      <c r="F28" s="17"/>
      <c r="G28" s="17"/>
      <c r="H28" s="17"/>
    </row>
    <row r="29" spans="1:8">
      <c r="A29" s="51"/>
      <c r="B29" s="79" t="s">
        <v>29</v>
      </c>
      <c r="C29" s="80"/>
      <c r="D29" s="80"/>
      <c r="E29" s="80"/>
      <c r="F29" s="80"/>
      <c r="G29" s="80"/>
      <c r="H29" s="80"/>
    </row>
    <row r="30" spans="1:8">
      <c r="A30" s="48"/>
      <c r="B30" s="33" t="s">
        <v>30</v>
      </c>
      <c r="C30" s="73"/>
      <c r="D30" s="73"/>
      <c r="E30" s="73"/>
      <c r="F30" s="73"/>
      <c r="G30" s="73"/>
      <c r="H30" s="73"/>
    </row>
    <row r="31" spans="1:8">
      <c r="B31" s="33" t="s">
        <v>31</v>
      </c>
      <c r="C31" s="73"/>
      <c r="D31" s="73"/>
      <c r="E31" s="73"/>
      <c r="F31" s="73"/>
      <c r="G31" s="73"/>
      <c r="H31" s="73"/>
    </row>
    <row r="32" spans="1:8" ht="43.15">
      <c r="B32" s="33" t="s">
        <v>32</v>
      </c>
      <c r="C32" s="73"/>
      <c r="D32" s="73"/>
      <c r="E32" s="73"/>
      <c r="F32" s="73"/>
      <c r="G32" s="73"/>
      <c r="H32" s="73"/>
    </row>
    <row r="33" spans="1:8">
      <c r="B33" s="75"/>
      <c r="C33" s="78"/>
      <c r="D33" s="78"/>
      <c r="E33" s="78"/>
      <c r="F33" s="78"/>
      <c r="G33" s="78"/>
      <c r="H33" s="78"/>
    </row>
    <row r="34" spans="1:8">
      <c r="A34" s="51"/>
      <c r="B34" s="79" t="s">
        <v>33</v>
      </c>
      <c r="C34" s="80"/>
      <c r="D34" s="80"/>
      <c r="E34" s="80"/>
      <c r="F34" s="80"/>
      <c r="G34" s="80"/>
      <c r="H34" s="80"/>
    </row>
    <row r="35" spans="1:8" ht="28.9">
      <c r="A35" s="48"/>
      <c r="B35" s="33" t="s">
        <v>34</v>
      </c>
      <c r="C35" s="73"/>
      <c r="D35" s="73"/>
      <c r="E35" s="73"/>
      <c r="F35" s="73"/>
      <c r="G35" s="73"/>
      <c r="H35" s="73"/>
    </row>
    <row r="36" spans="1:8">
      <c r="B36" s="33" t="s">
        <v>35</v>
      </c>
      <c r="C36" s="73"/>
      <c r="D36" s="73"/>
      <c r="E36" s="73"/>
      <c r="F36" s="73"/>
      <c r="G36" s="73"/>
      <c r="H36" s="73"/>
    </row>
    <row r="37" spans="1:8">
      <c r="B37" s="33" t="s">
        <v>36</v>
      </c>
      <c r="C37" s="73"/>
      <c r="D37" s="73"/>
      <c r="E37" s="73"/>
      <c r="F37" s="73"/>
      <c r="G37" s="73"/>
      <c r="H37" s="73"/>
    </row>
    <row r="38" spans="1:8" ht="15" customHeight="1">
      <c r="B38" s="75"/>
      <c r="C38" s="78"/>
      <c r="D38" s="78"/>
      <c r="E38" s="78"/>
      <c r="F38" s="78"/>
      <c r="G38" s="78"/>
      <c r="H38" s="78"/>
    </row>
    <row r="39" spans="1:8">
      <c r="A39" s="51"/>
      <c r="B39" s="79" t="s">
        <v>37</v>
      </c>
      <c r="C39" s="80"/>
      <c r="D39" s="80"/>
      <c r="E39" s="80"/>
      <c r="F39" s="80"/>
      <c r="G39" s="80"/>
      <c r="H39" s="80"/>
    </row>
    <row r="40" spans="1:8" ht="28.9">
      <c r="A40" s="48"/>
      <c r="B40" s="37" t="s">
        <v>38</v>
      </c>
      <c r="C40" s="73"/>
      <c r="D40" s="73"/>
      <c r="E40" s="73"/>
      <c r="F40" s="73"/>
      <c r="G40" s="73"/>
      <c r="H40" s="73"/>
    </row>
    <row r="41" spans="1:8">
      <c r="A41" s="48"/>
      <c r="B41" s="37" t="s">
        <v>39</v>
      </c>
      <c r="C41" s="73"/>
      <c r="D41" s="73"/>
      <c r="E41" s="73"/>
      <c r="F41" s="73"/>
      <c r="G41" s="73"/>
      <c r="H41" s="73"/>
    </row>
    <row r="42" spans="1:8" ht="28.9" customHeight="1">
      <c r="B42" s="37" t="s">
        <v>40</v>
      </c>
      <c r="C42" s="73"/>
      <c r="D42" s="73"/>
      <c r="E42" s="73"/>
      <c r="F42" s="73"/>
      <c r="G42" s="73"/>
      <c r="H42" s="73"/>
    </row>
    <row r="43" spans="1:8">
      <c r="B43" s="37" t="s">
        <v>41</v>
      </c>
      <c r="C43" s="73"/>
      <c r="D43" s="73"/>
      <c r="E43" s="73"/>
      <c r="F43" s="73"/>
      <c r="G43" s="73"/>
      <c r="H43" s="73"/>
    </row>
    <row r="44" spans="1:8">
      <c r="B44" s="37" t="s">
        <v>42</v>
      </c>
      <c r="C44" s="73"/>
      <c r="D44" s="73"/>
      <c r="E44" s="73"/>
      <c r="F44" s="73"/>
      <c r="G44" s="73"/>
      <c r="H44" s="73"/>
    </row>
    <row r="45" spans="1:8">
      <c r="B45" s="37" t="s">
        <v>43</v>
      </c>
      <c r="C45" s="73"/>
      <c r="D45" s="73"/>
      <c r="E45" s="73"/>
      <c r="F45" s="73"/>
      <c r="G45" s="73"/>
      <c r="H45" s="73"/>
    </row>
    <row r="46" spans="1:8">
      <c r="B46" s="37" t="s">
        <v>44</v>
      </c>
      <c r="C46" s="73"/>
      <c r="D46" s="73"/>
      <c r="E46" s="73"/>
      <c r="F46" s="73"/>
      <c r="G46" s="73"/>
      <c r="H46" s="73"/>
    </row>
    <row r="47" spans="1:8"/>
    <row r="48" spans="1:8">
      <c r="A48" s="51"/>
      <c r="B48" s="79" t="s">
        <v>45</v>
      </c>
      <c r="C48" s="80"/>
      <c r="D48" s="80"/>
      <c r="E48" s="80"/>
      <c r="F48" s="80"/>
      <c r="G48" s="80"/>
      <c r="H48" s="80"/>
    </row>
    <row r="49" spans="1:8">
      <c r="A49" s="48"/>
      <c r="B49" s="33" t="s">
        <v>46</v>
      </c>
      <c r="C49" s="73"/>
      <c r="D49" s="73"/>
      <c r="E49" s="73"/>
      <c r="F49" s="73"/>
      <c r="G49" s="73"/>
      <c r="H49" s="73"/>
    </row>
    <row r="50" spans="1:8">
      <c r="B50" s="33" t="s">
        <v>47</v>
      </c>
      <c r="C50" s="73"/>
      <c r="D50" s="73"/>
      <c r="E50" s="73"/>
      <c r="F50" s="73"/>
      <c r="G50" s="73"/>
      <c r="H50" s="73"/>
    </row>
    <row r="51" spans="1:8">
      <c r="B51" s="33" t="s">
        <v>48</v>
      </c>
      <c r="C51" s="73"/>
      <c r="D51" s="73"/>
      <c r="E51" s="73"/>
      <c r="F51" s="73"/>
      <c r="G51" s="73"/>
      <c r="H51" s="73"/>
    </row>
    <row r="52" spans="1:8"/>
    <row r="53" spans="1:8">
      <c r="A53" s="51"/>
      <c r="B53" s="79" t="s">
        <v>49</v>
      </c>
      <c r="C53" s="80"/>
      <c r="D53" s="80"/>
      <c r="E53" s="80"/>
      <c r="F53" s="80"/>
      <c r="G53" s="80"/>
      <c r="H53" s="80"/>
    </row>
    <row r="54" spans="1:8">
      <c r="A54" s="48"/>
      <c r="B54" s="33" t="s">
        <v>50</v>
      </c>
      <c r="C54" s="73"/>
      <c r="D54" s="73"/>
      <c r="E54" s="73"/>
      <c r="F54" s="73"/>
      <c r="G54" s="73"/>
      <c r="H54" s="73"/>
    </row>
    <row r="55" spans="1:8" ht="28.9">
      <c r="A55" s="48"/>
      <c r="B55" s="33" t="s">
        <v>51</v>
      </c>
      <c r="C55" s="73"/>
      <c r="D55" s="73"/>
      <c r="E55" s="73"/>
      <c r="F55" s="73"/>
      <c r="G55" s="73"/>
      <c r="H55" s="73"/>
    </row>
    <row r="56" spans="1:8" ht="28.9">
      <c r="B56" s="33" t="s">
        <v>52</v>
      </c>
      <c r="C56" s="73"/>
      <c r="D56" s="73"/>
      <c r="E56" s="73"/>
      <c r="F56" s="73"/>
      <c r="G56" s="73"/>
      <c r="H56" s="73"/>
    </row>
    <row r="57" spans="1:8" ht="28.9" customHeight="1">
      <c r="B57" s="33" t="s">
        <v>53</v>
      </c>
      <c r="C57" s="73"/>
      <c r="D57" s="73"/>
      <c r="E57" s="73"/>
      <c r="F57" s="73"/>
      <c r="G57" s="73"/>
      <c r="H57" s="73"/>
    </row>
    <row r="58" spans="1:8" ht="28.9">
      <c r="B58" s="33" t="s">
        <v>54</v>
      </c>
      <c r="C58" s="73"/>
      <c r="D58" s="73"/>
      <c r="E58" s="73"/>
      <c r="F58" s="73"/>
      <c r="G58" s="73"/>
      <c r="H58" s="73"/>
    </row>
    <row r="59" spans="1:8">
      <c r="B59" s="75"/>
      <c r="C59" s="78"/>
      <c r="D59" s="78"/>
      <c r="E59" s="78"/>
      <c r="F59" s="78"/>
      <c r="G59" s="78"/>
      <c r="H59" s="78"/>
    </row>
    <row r="60" spans="1:8">
      <c r="A60" s="51"/>
      <c r="B60" s="79" t="s">
        <v>55</v>
      </c>
      <c r="C60" s="80"/>
      <c r="D60" s="80"/>
      <c r="E60" s="80"/>
      <c r="F60" s="80"/>
      <c r="G60" s="80"/>
      <c r="H60" s="80"/>
    </row>
    <row r="61" spans="1:8">
      <c r="A61" s="48"/>
      <c r="B61" s="33" t="s">
        <v>56</v>
      </c>
      <c r="C61" s="73"/>
      <c r="D61" s="73"/>
      <c r="E61" s="73"/>
      <c r="F61" s="73"/>
      <c r="G61" s="73"/>
      <c r="H61" s="73"/>
    </row>
    <row r="62" spans="1:8">
      <c r="A62" s="48"/>
      <c r="B62" s="33" t="s">
        <v>57</v>
      </c>
      <c r="C62" s="73"/>
      <c r="D62" s="73"/>
      <c r="E62" s="73"/>
      <c r="F62" s="73"/>
      <c r="G62" s="73"/>
      <c r="H62" s="73"/>
    </row>
    <row r="63" spans="1:8">
      <c r="A63" s="48"/>
      <c r="B63" s="33" t="s">
        <v>58</v>
      </c>
      <c r="C63" s="73"/>
      <c r="D63" s="73"/>
      <c r="E63" s="73"/>
      <c r="F63" s="73"/>
      <c r="G63" s="73"/>
      <c r="H63" s="73"/>
    </row>
    <row r="64" spans="1:8">
      <c r="B64" s="33" t="s">
        <v>59</v>
      </c>
      <c r="C64" s="73"/>
      <c r="D64" s="73"/>
      <c r="E64" s="73"/>
      <c r="F64" s="73"/>
      <c r="G64" s="73"/>
      <c r="H64" s="73"/>
    </row>
    <row r="65" spans="1:8">
      <c r="B65" s="33" t="s">
        <v>60</v>
      </c>
      <c r="C65" s="73"/>
      <c r="D65" s="73"/>
      <c r="E65" s="73"/>
      <c r="F65" s="73"/>
      <c r="G65" s="73"/>
      <c r="H65" s="73"/>
    </row>
    <row r="66" spans="1:8">
      <c r="B66" s="33" t="s">
        <v>61</v>
      </c>
      <c r="C66" s="73"/>
      <c r="D66" s="73"/>
      <c r="E66" s="73"/>
      <c r="F66" s="73"/>
      <c r="G66" s="73"/>
      <c r="H66" s="73"/>
    </row>
    <row r="67" spans="1:8">
      <c r="B67" s="33" t="s">
        <v>62</v>
      </c>
      <c r="C67" s="65"/>
      <c r="D67" s="65"/>
      <c r="E67" s="65"/>
      <c r="F67" s="65"/>
      <c r="G67" s="65"/>
      <c r="H67" s="65"/>
    </row>
    <row r="68" spans="1:8">
      <c r="B68" s="33" t="s">
        <v>63</v>
      </c>
      <c r="C68" s="81"/>
      <c r="D68" s="81"/>
      <c r="E68" s="81"/>
      <c r="F68" s="81"/>
      <c r="G68" s="81"/>
      <c r="H68" s="81"/>
    </row>
    <row r="69" spans="1:8" ht="28.9">
      <c r="B69" s="70" t="s">
        <v>64</v>
      </c>
      <c r="C69" s="81"/>
      <c r="D69" s="81"/>
      <c r="E69" s="81"/>
      <c r="F69" s="81"/>
      <c r="G69" s="81"/>
      <c r="H69" s="81"/>
    </row>
    <row r="70" spans="1:8">
      <c r="B70" s="33" t="s">
        <v>65</v>
      </c>
      <c r="C70" s="81"/>
      <c r="D70" s="81"/>
      <c r="E70" s="81"/>
      <c r="F70" s="81"/>
      <c r="G70" s="81"/>
      <c r="H70" s="81"/>
    </row>
    <row r="71" spans="1:8" ht="28.9">
      <c r="B71" s="70" t="s">
        <v>66</v>
      </c>
      <c r="C71" s="81"/>
      <c r="D71" s="81"/>
      <c r="E71" s="81"/>
      <c r="F71" s="81"/>
      <c r="G71" s="81"/>
      <c r="H71" s="81"/>
    </row>
    <row r="72" spans="1:8">
      <c r="B72" s="33" t="s">
        <v>67</v>
      </c>
      <c r="C72" s="66"/>
      <c r="D72" s="66"/>
      <c r="E72" s="66"/>
      <c r="F72" s="66"/>
      <c r="G72" s="66"/>
      <c r="H72" s="66"/>
    </row>
    <row r="73" spans="1:8">
      <c r="B73" s="33" t="s">
        <v>68</v>
      </c>
      <c r="C73" s="73"/>
      <c r="D73" s="73"/>
      <c r="E73" s="73"/>
      <c r="F73" s="73"/>
      <c r="G73" s="73"/>
      <c r="H73" s="73"/>
    </row>
    <row r="74" spans="1:8">
      <c r="B74" s="33" t="s">
        <v>69</v>
      </c>
      <c r="C74" s="73"/>
      <c r="D74" s="73"/>
      <c r="E74" s="73"/>
      <c r="F74" s="73"/>
      <c r="G74" s="73"/>
      <c r="H74" s="73"/>
    </row>
    <row r="75" spans="1:8" ht="15" customHeight="1">
      <c r="B75" s="75"/>
      <c r="C75" s="78"/>
      <c r="D75" s="78"/>
      <c r="E75" s="78"/>
      <c r="F75" s="78"/>
      <c r="G75" s="78"/>
      <c r="H75" s="78"/>
    </row>
    <row r="76" spans="1:8">
      <c r="A76" s="51"/>
      <c r="B76" s="79" t="s">
        <v>70</v>
      </c>
      <c r="C76" s="80"/>
      <c r="D76" s="80"/>
      <c r="E76" s="80"/>
      <c r="F76" s="80"/>
      <c r="G76" s="80"/>
      <c r="H76" s="80"/>
    </row>
    <row r="77" spans="1:8">
      <c r="A77" s="48"/>
      <c r="B77" s="33" t="s">
        <v>71</v>
      </c>
      <c r="C77" s="73"/>
      <c r="D77" s="73"/>
      <c r="E77" s="73"/>
      <c r="F77" s="73"/>
      <c r="G77" s="73"/>
      <c r="H77" s="73"/>
    </row>
    <row r="78" spans="1:8">
      <c r="B78" s="33" t="s">
        <v>72</v>
      </c>
      <c r="C78" s="73"/>
      <c r="D78" s="73"/>
      <c r="E78" s="73"/>
      <c r="F78" s="73"/>
      <c r="G78" s="73"/>
      <c r="H78" s="73"/>
    </row>
    <row r="79" spans="1:8" ht="15" customHeight="1">
      <c r="B79" s="75"/>
      <c r="C79" s="78"/>
      <c r="D79" s="78"/>
      <c r="E79" s="78"/>
      <c r="F79" s="78"/>
      <c r="G79" s="78"/>
      <c r="H79" s="78"/>
    </row>
    <row r="80" spans="1:8">
      <c r="A80" s="51"/>
      <c r="B80" s="79" t="s">
        <v>73</v>
      </c>
      <c r="C80" s="80"/>
      <c r="D80" s="80"/>
      <c r="E80" s="80"/>
      <c r="F80" s="80"/>
      <c r="G80" s="80"/>
      <c r="H80" s="80"/>
    </row>
    <row r="81" spans="1:8">
      <c r="A81" s="48"/>
      <c r="B81" s="33" t="s">
        <v>74</v>
      </c>
      <c r="C81" s="73"/>
      <c r="D81" s="73"/>
      <c r="E81" s="73"/>
      <c r="F81" s="73"/>
      <c r="G81" s="73"/>
      <c r="H81" s="73"/>
    </row>
    <row r="82" spans="1:8">
      <c r="B82" s="33" t="s">
        <v>75</v>
      </c>
      <c r="C82" s="73"/>
      <c r="D82" s="73"/>
      <c r="E82" s="73"/>
      <c r="F82" s="73"/>
      <c r="G82" s="73"/>
      <c r="H82" s="73"/>
    </row>
    <row r="83" spans="1:8">
      <c r="B83" s="33" t="s">
        <v>76</v>
      </c>
      <c r="C83" s="73"/>
      <c r="D83" s="73"/>
      <c r="E83" s="73"/>
      <c r="F83" s="73"/>
      <c r="G83" s="73"/>
      <c r="H83" s="73"/>
    </row>
    <row r="84" spans="1:8">
      <c r="B84" s="33" t="s">
        <v>77</v>
      </c>
      <c r="C84" s="73"/>
      <c r="D84" s="73"/>
      <c r="E84" s="73"/>
      <c r="F84" s="73"/>
      <c r="G84" s="73"/>
      <c r="H84" s="73"/>
    </row>
    <row r="85" spans="1:8">
      <c r="B85" s="75"/>
      <c r="C85" s="78"/>
      <c r="D85" s="78"/>
      <c r="E85" s="78"/>
      <c r="F85" s="78"/>
      <c r="G85" s="78"/>
      <c r="H85" s="78"/>
    </row>
    <row r="86" spans="1:8">
      <c r="A86" s="51"/>
      <c r="B86" s="79" t="s">
        <v>78</v>
      </c>
      <c r="C86" s="80"/>
      <c r="D86" s="80"/>
      <c r="E86" s="80"/>
      <c r="F86" s="80"/>
      <c r="G86" s="80"/>
      <c r="H86" s="80"/>
    </row>
    <row r="87" spans="1:8">
      <c r="A87" s="52"/>
      <c r="B87" s="25" t="s">
        <v>79</v>
      </c>
      <c r="C87" s="55">
        <f>COUNTIFS(C10:C84,"ja")</f>
        <v>0</v>
      </c>
      <c r="D87" s="55">
        <f>COUNTIFS(D10:D84,"ja")</f>
        <v>0</v>
      </c>
      <c r="E87" s="55">
        <f t="shared" ref="E87:F87" si="0">COUNTIFS(E10:E84,"ja")</f>
        <v>0</v>
      </c>
      <c r="F87" s="55">
        <f t="shared" si="0"/>
        <v>0</v>
      </c>
      <c r="G87" s="55">
        <f>COUNTIFS(G10:G84,"ja")</f>
        <v>0</v>
      </c>
      <c r="H87" s="55">
        <f>COUNTIFS(H10:H84,"ja")</f>
        <v>0</v>
      </c>
    </row>
    <row r="88" spans="1:8">
      <c r="B88" s="25" t="s">
        <v>80</v>
      </c>
      <c r="C88" s="55">
        <f t="shared" ref="C88:H88" si="1">COUNTIFS(C10:C84,"neen")</f>
        <v>0</v>
      </c>
      <c r="D88" s="55">
        <f t="shared" si="1"/>
        <v>0</v>
      </c>
      <c r="E88" s="55">
        <f t="shared" si="1"/>
        <v>0</v>
      </c>
      <c r="F88" s="55">
        <f t="shared" si="1"/>
        <v>0</v>
      </c>
      <c r="G88" s="55">
        <f t="shared" si="1"/>
        <v>0</v>
      </c>
      <c r="H88" s="55">
        <f t="shared" si="1"/>
        <v>0</v>
      </c>
    </row>
    <row r="89" spans="1:8">
      <c r="B89" s="25" t="s">
        <v>81</v>
      </c>
      <c r="C89" s="55">
        <f t="shared" ref="C89:H89" si="2">COUNTIFS(C10:C84,"nvt")</f>
        <v>0</v>
      </c>
      <c r="D89" s="55">
        <f t="shared" si="2"/>
        <v>0</v>
      </c>
      <c r="E89" s="55">
        <f t="shared" si="2"/>
        <v>0</v>
      </c>
      <c r="F89" s="55">
        <f t="shared" si="2"/>
        <v>0</v>
      </c>
      <c r="G89" s="55">
        <f t="shared" si="2"/>
        <v>0</v>
      </c>
      <c r="H89" s="55">
        <f t="shared" si="2"/>
        <v>0</v>
      </c>
    </row>
    <row r="90" spans="1:8">
      <c r="B90" s="25" t="s">
        <v>82</v>
      </c>
      <c r="C90" s="55">
        <f>SUM(C87,C88)</f>
        <v>0</v>
      </c>
      <c r="D90" s="55">
        <f t="shared" ref="D90:H90" si="3">SUM(D87,D88)</f>
        <v>0</v>
      </c>
      <c r="E90" s="55">
        <f t="shared" si="3"/>
        <v>0</v>
      </c>
      <c r="F90" s="55">
        <f t="shared" si="3"/>
        <v>0</v>
      </c>
      <c r="G90" s="55">
        <f t="shared" si="3"/>
        <v>0</v>
      </c>
      <c r="H90" s="55">
        <f t="shared" si="3"/>
        <v>0</v>
      </c>
    </row>
    <row r="91" spans="1:8">
      <c r="B91" s="25" t="s">
        <v>83</v>
      </c>
      <c r="C91" s="56" t="str">
        <f>IFERROR((C87/C90),"")</f>
        <v/>
      </c>
      <c r="D91" s="56" t="str">
        <f t="shared" ref="D91:H91" si="4">IFERROR((D87/D90),"")</f>
        <v/>
      </c>
      <c r="E91" s="56" t="str">
        <f t="shared" si="4"/>
        <v/>
      </c>
      <c r="F91" s="56" t="str">
        <f t="shared" si="4"/>
        <v/>
      </c>
      <c r="G91" s="56" t="str">
        <f t="shared" si="4"/>
        <v/>
      </c>
      <c r="H91" s="56" t="str">
        <f t="shared" si="4"/>
        <v/>
      </c>
    </row>
    <row r="92" spans="1:8">
      <c r="B92" s="25"/>
      <c r="C92" s="18"/>
      <c r="D92" s="18"/>
      <c r="E92" s="18"/>
      <c r="F92" s="18"/>
      <c r="G92" s="18"/>
      <c r="H92" s="18"/>
    </row>
    <row r="93" spans="1:8">
      <c r="B93" s="27" t="s">
        <v>84</v>
      </c>
      <c r="C93" s="67" t="str">
        <f>IF(C91&lt;0.5,"niet voldaan",IF(C91&lt;0.75,"goed",IF(C91&lt;0.9,"beter",IF(C91="","","uitstekend"))))</f>
        <v/>
      </c>
      <c r="D93" s="67" t="str">
        <f t="shared" ref="D93:H93" si="5">IF(D91&lt;0.5,"niet voldaan",IF(D91&lt;0.75,"goed",IF(D91&lt;0.9,"beter",IF(D91="","","uitstekend"))))</f>
        <v/>
      </c>
      <c r="E93" s="67" t="str">
        <f t="shared" si="5"/>
        <v/>
      </c>
      <c r="F93" s="67" t="str">
        <f t="shared" si="5"/>
        <v/>
      </c>
      <c r="G93" s="67" t="str">
        <f t="shared" si="5"/>
        <v/>
      </c>
      <c r="H93" s="67" t="str">
        <f t="shared" si="5"/>
        <v/>
      </c>
    </row>
    <row r="94" spans="1:8">
      <c r="B94" s="28"/>
      <c r="C94" s="21"/>
      <c r="D94" s="21"/>
      <c r="E94" s="21"/>
      <c r="F94" s="21"/>
      <c r="G94" s="21"/>
      <c r="H94" s="21"/>
    </row>
    <row r="95" spans="1:8">
      <c r="B95" s="57" t="s">
        <v>85</v>
      </c>
      <c r="C95" s="58" t="s">
        <v>86</v>
      </c>
      <c r="D95" s="59" t="s">
        <v>87</v>
      </c>
      <c r="E95" s="21"/>
      <c r="F95" s="21"/>
      <c r="G95" s="21"/>
      <c r="H95" s="21"/>
    </row>
    <row r="96" spans="1:8">
      <c r="B96" s="60"/>
      <c r="C96" s="58" t="s">
        <v>88</v>
      </c>
      <c r="D96" s="59" t="s">
        <v>89</v>
      </c>
      <c r="E96" s="21"/>
      <c r="F96" s="21"/>
      <c r="G96" s="21"/>
      <c r="H96" s="21"/>
    </row>
    <row r="97" spans="2:8">
      <c r="B97" s="60"/>
      <c r="C97" s="58" t="s">
        <v>90</v>
      </c>
      <c r="D97" s="59" t="s">
        <v>91</v>
      </c>
      <c r="E97" s="21"/>
      <c r="F97" s="21"/>
      <c r="G97" s="21"/>
      <c r="H97" s="21"/>
    </row>
    <row r="98" spans="2:8"/>
  </sheetData>
  <sheetProtection algorithmName="SHA-512" hashValue="D2di0aNsyFqvoOhGQvjTLxNlVPcmiQJCjug+/Ee8eE4BZILebUPdEWj+WbbYIAdt9sIWGKqPEVlFw9xGPS0ZUQ==" saltValue="2ArHBBAVt3iT4IDOkN5ehw==" spinCount="100000" sheet="1" formatRows="0" insertColumns="0" insertRows="0" insertHyperlinks="0"/>
  <mergeCells count="30">
    <mergeCell ref="D6:H6"/>
    <mergeCell ref="B3:H3"/>
    <mergeCell ref="B5:H5"/>
    <mergeCell ref="E2:H2"/>
    <mergeCell ref="B13:H13"/>
    <mergeCell ref="B9:H9"/>
    <mergeCell ref="B4:H4"/>
    <mergeCell ref="B20:H20"/>
    <mergeCell ref="B25:H25"/>
    <mergeCell ref="B29:H29"/>
    <mergeCell ref="B34:H34"/>
    <mergeCell ref="B76:H76"/>
    <mergeCell ref="H68:H69"/>
    <mergeCell ref="G68:G69"/>
    <mergeCell ref="F68:F69"/>
    <mergeCell ref="E68:E69"/>
    <mergeCell ref="D68:D69"/>
    <mergeCell ref="C68:C69"/>
    <mergeCell ref="H70:H71"/>
    <mergeCell ref="G70:G71"/>
    <mergeCell ref="F70:F71"/>
    <mergeCell ref="E70:E71"/>
    <mergeCell ref="D70:D71"/>
    <mergeCell ref="B80:H80"/>
    <mergeCell ref="B86:H86"/>
    <mergeCell ref="B39:H39"/>
    <mergeCell ref="B48:H48"/>
    <mergeCell ref="B53:H53"/>
    <mergeCell ref="B60:H60"/>
    <mergeCell ref="C70:C71"/>
  </mergeCells>
  <phoneticPr fontId="4" type="noConversion"/>
  <conditionalFormatting sqref="C93:H93">
    <cfRule type="cellIs" dxfId="3" priority="1" operator="equal">
      <formula>"uitstekend"</formula>
    </cfRule>
    <cfRule type="cellIs" dxfId="2" priority="2" operator="equal">
      <formula>"goed"</formula>
    </cfRule>
    <cfRule type="cellIs" dxfId="1" priority="3" operator="equal">
      <formula>"niet voldaan"</formula>
    </cfRule>
    <cfRule type="cellIs" dxfId="0" priority="4" operator="equal">
      <formula>"beter"</formula>
    </cfRule>
  </conditionalFormatting>
  <dataValidations count="1">
    <dataValidation type="list" allowBlank="1" sqref="C14:H18 C21:H23 C26:H27 C30:H32 C35:H37 C40:H46 C49:H51 C54:H58 C61:H74 C77:H78 C81:H84 C10:H11" xr:uid="{E5AEAD12-776C-482B-AB8D-EAFA88B2323A}">
      <formula1>nrKeuze</formula1>
    </dataValidation>
  </dataValidations>
  <pageMargins left="0.70866141732283472" right="0.70866141732283472" top="1.4960629921259843" bottom="0.98425196850393704" header="0.51181102362204722" footer="0.31496062992125984"/>
  <pageSetup paperSize="8" scale="70" fitToHeight="0" orientation="portrait" r:id="rId1"/>
  <headerFooter scaleWithDoc="0">
    <oddHeader>&amp;L&amp;"Calibri,Regular"&amp;K000000&amp;G</oddHeader>
    <oddFooter>&amp;L&amp;"Calibri,Standaard"&amp;9&amp;K000000&amp;G&amp;C&amp;"Calibri,Standaard"&amp;8&amp;K000000&amp;D
&amp;R&amp;"Calibri,Standaard"&amp;9&amp;K000000&amp;G</oddFooter>
  </headerFooter>
  <rowBreaks count="1" manualBreakCount="1">
    <brk id="75" max="16383"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2C725-4865-453C-9CCA-FBC041124D9D}">
  <sheetPr codeName="Sheet9">
    <pageSetUpPr fitToPage="1"/>
  </sheetPr>
  <dimension ref="A1:C37"/>
  <sheetViews>
    <sheetView showGridLines="0" showRowColHeaders="0" topLeftCell="A26" zoomScaleNormal="100" workbookViewId="0"/>
  </sheetViews>
  <sheetFormatPr defaultColWidth="0" defaultRowHeight="14.45" zeroHeight="1"/>
  <cols>
    <col min="1" max="1" width="2.28515625" customWidth="1"/>
    <col min="2" max="2" width="110.7109375" customWidth="1"/>
    <col min="3" max="3" width="2.7109375" customWidth="1"/>
    <col min="4" max="16384" width="9.140625" hidden="1"/>
  </cols>
  <sheetData>
    <row r="1" spans="1:3" ht="15" customHeight="1"/>
    <row r="2" spans="1:3" s="63" customFormat="1" ht="20.100000000000001" customHeight="1">
      <c r="A2" s="8"/>
      <c r="B2" s="9" t="s">
        <v>92</v>
      </c>
      <c r="C2" s="8"/>
    </row>
    <row r="3" spans="1:3" ht="15" customHeight="1"/>
    <row r="4" spans="1:3" ht="28.9">
      <c r="B4" s="68" t="s">
        <v>93</v>
      </c>
    </row>
    <row r="5" spans="1:3" ht="15" customHeight="1"/>
    <row r="6" spans="1:3">
      <c r="A6" s="2"/>
      <c r="B6" s="29" t="s">
        <v>94</v>
      </c>
      <c r="C6" s="2"/>
    </row>
    <row r="7" spans="1:3" ht="57.6">
      <c r="B7" s="69" t="s">
        <v>95</v>
      </c>
    </row>
    <row r="8" spans="1:3" ht="15" customHeight="1">
      <c r="B8" s="30"/>
    </row>
    <row r="9" spans="1:3">
      <c r="B9" s="26"/>
    </row>
    <row r="10" spans="1:3">
      <c r="B10" s="26"/>
    </row>
    <row r="11" spans="1:3">
      <c r="B11" s="26"/>
    </row>
    <row r="12" spans="1:3">
      <c r="B12" s="26"/>
    </row>
    <row r="13" spans="1:3">
      <c r="B13" s="26"/>
    </row>
    <row r="14" spans="1:3">
      <c r="B14" s="26"/>
    </row>
    <row r="15" spans="1:3">
      <c r="B15" s="26"/>
    </row>
    <row r="16" spans="1:3">
      <c r="B16" s="26"/>
    </row>
    <row r="17" spans="1:3">
      <c r="B17" s="26"/>
    </row>
    <row r="18" spans="1:3">
      <c r="B18" s="26"/>
    </row>
    <row r="19" spans="1:3">
      <c r="B19" s="26"/>
    </row>
    <row r="20" spans="1:3">
      <c r="B20" s="26"/>
    </row>
    <row r="21" spans="1:3">
      <c r="B21" s="26"/>
    </row>
    <row r="22" spans="1:3">
      <c r="B22" s="26"/>
    </row>
    <row r="23" spans="1:3">
      <c r="B23" s="31"/>
    </row>
    <row r="24" spans="1:3">
      <c r="B24" s="26"/>
    </row>
    <row r="25" spans="1:3">
      <c r="B25" s="40" t="s">
        <v>96</v>
      </c>
    </row>
    <row r="26" spans="1:3" ht="43.15">
      <c r="A26" s="2"/>
      <c r="B26" s="30" t="s">
        <v>97</v>
      </c>
      <c r="C26" s="2"/>
    </row>
    <row r="27" spans="1:3">
      <c r="B27" s="40" t="s">
        <v>98</v>
      </c>
    </row>
    <row r="28" spans="1:3" ht="28.9">
      <c r="A28" s="2"/>
      <c r="B28" s="30" t="s">
        <v>99</v>
      </c>
      <c r="C28" s="2"/>
    </row>
    <row r="29" spans="1:3">
      <c r="B29" s="40" t="s">
        <v>100</v>
      </c>
    </row>
    <row r="30" spans="1:3" ht="28.9">
      <c r="A30" s="2"/>
      <c r="B30" s="30" t="s">
        <v>101</v>
      </c>
      <c r="C30" s="2"/>
    </row>
    <row r="31" spans="1:3">
      <c r="B31" s="40" t="s">
        <v>102</v>
      </c>
    </row>
    <row r="32" spans="1:3" ht="57.6">
      <c r="A32" s="2"/>
      <c r="B32" s="30" t="s">
        <v>103</v>
      </c>
      <c r="C32" s="2"/>
    </row>
    <row r="33" spans="1:3">
      <c r="B33" s="40" t="s">
        <v>104</v>
      </c>
    </row>
    <row r="34" spans="1:3" ht="28.9">
      <c r="A34" s="2"/>
      <c r="B34" s="30" t="s">
        <v>105</v>
      </c>
      <c r="C34" s="2"/>
    </row>
    <row r="35" spans="1:3">
      <c r="B35" s="40" t="s">
        <v>106</v>
      </c>
    </row>
    <row r="36" spans="1:3" ht="43.15">
      <c r="A36" s="2"/>
      <c r="B36" s="30" t="s">
        <v>107</v>
      </c>
      <c r="C36" s="2"/>
    </row>
    <row r="37" spans="1:3"/>
  </sheetData>
  <sheetProtection algorithmName="SHA-512" hashValue="olHvXh4JP56g0C04sxbLr6y3jHn97wHRvmX7hJBnYLNl5W4+vZld31Nr4s86r28IzvNKouAc4tDmVId5tCi+HA==" saltValue="qWBcOJX+ab4CO5XfdxVIUw==" spinCount="100000" sheet="1" objects="1" scenarios="1" formatColumns="0" formatRows="0" insertColumns="0" insertRows="0"/>
  <pageMargins left="0.70866141732283472" right="0.70866141732283472" top="1.1811023622047245" bottom="0.98425196850393704" header="0.51181102362204722" footer="0.31496062992125984"/>
  <pageSetup paperSize="9" scale="78" fitToHeight="0" orientation="portrait" horizontalDpi="4294967293" r:id="rId1"/>
  <headerFooter>
    <oddHeader>&amp;L&amp;G</oddHeader>
    <oddFooter>&amp;L&amp;G&amp;R&amp;G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1C371-B2FB-41B8-AB1F-86CF147ED6B4}">
  <sheetPr codeName="Sheet8">
    <pageSetUpPr fitToPage="1"/>
  </sheetPr>
  <dimension ref="A1:C40"/>
  <sheetViews>
    <sheetView showGridLines="0" showRowColHeaders="0" topLeftCell="A27" zoomScaleNormal="100" workbookViewId="0"/>
  </sheetViews>
  <sheetFormatPr defaultColWidth="0" defaultRowHeight="14.45" zeroHeight="1"/>
  <cols>
    <col min="1" max="1" width="2.28515625" customWidth="1"/>
    <col min="2" max="2" width="101.5703125" customWidth="1"/>
    <col min="3" max="3" width="3" customWidth="1"/>
    <col min="4" max="16384" width="9.140625" hidden="1"/>
  </cols>
  <sheetData>
    <row r="1" spans="1:2" ht="15" customHeight="1"/>
    <row r="2" spans="1:2" s="63" customFormat="1" ht="20.100000000000001" customHeight="1">
      <c r="B2" s="9" t="s">
        <v>108</v>
      </c>
    </row>
    <row r="3" spans="1:2" ht="15" customHeight="1">
      <c r="B3" s="64"/>
    </row>
    <row r="4" spans="1:2" ht="57.6">
      <c r="B4" s="77" t="s">
        <v>109</v>
      </c>
    </row>
    <row r="5" spans="1:2" ht="15" customHeight="1">
      <c r="B5" s="41"/>
    </row>
    <row r="6" spans="1:2">
      <c r="A6" s="2"/>
      <c r="B6" s="42" t="s">
        <v>110</v>
      </c>
    </row>
    <row r="7" spans="1:2" ht="15" customHeight="1">
      <c r="B7" s="30"/>
    </row>
    <row r="8" spans="1:2" ht="15" customHeight="1">
      <c r="B8" s="32"/>
    </row>
    <row r="9" spans="1:2" ht="15" customHeight="1">
      <c r="B9" s="32"/>
    </row>
    <row r="10" spans="1:2" ht="15" customHeight="1">
      <c r="B10" s="32"/>
    </row>
    <row r="11" spans="1:2" ht="15" customHeight="1">
      <c r="B11" s="32"/>
    </row>
    <row r="12" spans="1:2" ht="15" customHeight="1">
      <c r="B12" s="32"/>
    </row>
    <row r="13" spans="1:2" ht="15" customHeight="1">
      <c r="B13" s="32"/>
    </row>
    <row r="14" spans="1:2" ht="15" customHeight="1">
      <c r="B14" s="32"/>
    </row>
    <row r="15" spans="1:2" ht="15" customHeight="1">
      <c r="B15" s="32"/>
    </row>
    <row r="16" spans="1:2" ht="15" customHeight="1">
      <c r="B16" s="32"/>
    </row>
    <row r="17" spans="2:2" ht="15" customHeight="1">
      <c r="B17" s="32"/>
    </row>
    <row r="18" spans="2:2" ht="15" customHeight="1">
      <c r="B18" s="32"/>
    </row>
    <row r="19" spans="2:2" ht="15" customHeight="1">
      <c r="B19" s="32"/>
    </row>
    <row r="20" spans="2:2" ht="15" customHeight="1">
      <c r="B20" s="32"/>
    </row>
    <row r="21" spans="2:2" ht="15" customHeight="1">
      <c r="B21" s="32"/>
    </row>
    <row r="22" spans="2:2" ht="15" customHeight="1">
      <c r="B22" s="32"/>
    </row>
    <row r="23" spans="2:2" ht="15" customHeight="1">
      <c r="B23" s="32"/>
    </row>
    <row r="24" spans="2:2" ht="15" customHeight="1">
      <c r="B24" s="32"/>
    </row>
    <row r="25" spans="2:2" ht="15" customHeight="1">
      <c r="B25" s="32"/>
    </row>
    <row r="26" spans="2:2" ht="15" customHeight="1">
      <c r="B26" s="32"/>
    </row>
    <row r="27" spans="2:2" ht="15" customHeight="1">
      <c r="B27" s="32"/>
    </row>
    <row r="28" spans="2:2" ht="15" customHeight="1">
      <c r="B28" s="32"/>
    </row>
    <row r="29" spans="2:2" ht="15" customHeight="1">
      <c r="B29" s="32"/>
    </row>
    <row r="30" spans="2:2" ht="15" customHeight="1">
      <c r="B30" s="32"/>
    </row>
    <row r="31" spans="2:2" ht="15" customHeight="1">
      <c r="B31" s="32"/>
    </row>
    <row r="32" spans="2:2" ht="15" customHeight="1">
      <c r="B32" s="32"/>
    </row>
    <row r="33" spans="2:2" ht="15" customHeight="1">
      <c r="B33" s="32"/>
    </row>
    <row r="34" spans="2:2" ht="15" customHeight="1">
      <c r="B34" s="32"/>
    </row>
    <row r="35" spans="2:2" ht="15" customHeight="1">
      <c r="B35" s="32"/>
    </row>
    <row r="36" spans="2:2" ht="72">
      <c r="B36" s="33" t="s">
        <v>111</v>
      </c>
    </row>
    <row r="37" spans="2:2" ht="15" customHeight="1">
      <c r="B37" s="34"/>
    </row>
    <row r="38" spans="2:2" hidden="1">
      <c r="B38" s="76"/>
    </row>
    <row r="39" spans="2:2" hidden="1">
      <c r="B39" s="35"/>
    </row>
    <row r="40" spans="2:2" ht="15" customHeight="1"/>
  </sheetData>
  <sheetProtection algorithmName="SHA-512" hashValue="PXM+g3GfwudBZLAmhMrimQiNIYDKtvMb+VUwBvp1ZvN9aMN3gLzDhmb55CMyuGP/UMgkEtLZ6t4SeVuBGa2SMA==" saltValue="4UbK7seqx23sNqTgQ/iW4g==" spinCount="100000" sheet="1" objects="1" scenarios="1" formatColumns="0" formatRows="0" insertColumns="0" insertRows="0"/>
  <hyperlinks>
    <hyperlink ref="B4" r:id="rId1" display="Om veranderingsgericht bouwen al vanaf de eerste bouwontwerpfase te implementeren, stelde de OVAM in 2015 in samenwerking met een aantal onderzoeksinstellingen (VUB, VITO en KU Leuven) en architectenbureaus, 24 algemene ontwerprichtlijnen op. Ondertussen is er ook een bouwcatalogus ontwikkeld. De publicaties zijn op de website Veranderingsgericht bouwen van OVAM te vinden. " xr:uid="{1E83D30C-8AFC-4822-AF8F-A1EB58E81199}"/>
  </hyperlinks>
  <pageMargins left="0.70866141732283472" right="0.70866141732283472" top="1.1811023622047245" bottom="0.98425196850393704" header="0.51181102362204722" footer="0.31496062992125984"/>
  <pageSetup paperSize="9" scale="85" fitToHeight="0" orientation="portrait" horizontalDpi="4294967293" r:id="rId2"/>
  <headerFooter>
    <oddHeader>&amp;L&amp;G</oddHeader>
    <oddFooter>&amp;L&amp;G&amp;R&amp;G</oddFooter>
  </headerFooter>
  <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E4828-3676-4224-B4F1-2C4585635EF4}">
  <sheetPr codeName="Sheet7">
    <pageSetUpPr fitToPage="1"/>
  </sheetPr>
  <dimension ref="A1:D33"/>
  <sheetViews>
    <sheetView showGridLines="0" showRowColHeaders="0" zoomScaleNormal="100" workbookViewId="0">
      <pane ySplit="2" topLeftCell="A3" activePane="bottomLeft" state="frozen"/>
      <selection pane="bottomLeft" activeCell="A3" sqref="A3"/>
    </sheetView>
  </sheetViews>
  <sheetFormatPr defaultColWidth="0" defaultRowHeight="14.45" zeroHeight="1"/>
  <cols>
    <col min="1" max="1" width="2.28515625" style="6" customWidth="1"/>
    <col min="2" max="2" width="3.7109375" style="10" customWidth="1"/>
    <col min="3" max="3" width="120.7109375" style="22" customWidth="1"/>
    <col min="4" max="4" width="2.28515625" style="6" customWidth="1"/>
    <col min="5" max="16384" width="9.140625" hidden="1"/>
  </cols>
  <sheetData>
    <row r="1" spans="1:4" ht="15" customHeight="1">
      <c r="B1" s="61"/>
    </row>
    <row r="2" spans="1:4" s="63" customFormat="1" ht="20.100000000000001" customHeight="1">
      <c r="A2" s="8"/>
      <c r="B2" s="9" t="s">
        <v>112</v>
      </c>
      <c r="C2" s="7"/>
      <c r="D2" s="8"/>
    </row>
    <row r="3" spans="1:4" ht="15" customHeight="1">
      <c r="B3" s="61"/>
    </row>
    <row r="4" spans="1:4">
      <c r="B4" s="38">
        <v>1</v>
      </c>
      <c r="C4" s="36" t="s">
        <v>113</v>
      </c>
    </row>
    <row r="5" spans="1:4">
      <c r="B5" s="38"/>
      <c r="C5" s="37" t="s">
        <v>114</v>
      </c>
    </row>
    <row r="6" spans="1:4" ht="15" customHeight="1"/>
    <row r="7" spans="1:4">
      <c r="B7" s="38">
        <v>2</v>
      </c>
      <c r="C7" s="36" t="s">
        <v>115</v>
      </c>
    </row>
    <row r="8" spans="1:4" ht="28.9">
      <c r="B8" s="38"/>
      <c r="C8" s="37" t="s">
        <v>116</v>
      </c>
    </row>
    <row r="9" spans="1:4" ht="15" customHeight="1"/>
    <row r="10" spans="1:4">
      <c r="B10" s="38">
        <v>3</v>
      </c>
      <c r="C10" s="36" t="s">
        <v>117</v>
      </c>
    </row>
    <row r="11" spans="1:4" ht="28.9">
      <c r="B11" s="38"/>
      <c r="C11" s="37" t="s">
        <v>118</v>
      </c>
    </row>
    <row r="12" spans="1:4" ht="15" customHeight="1"/>
    <row r="13" spans="1:4">
      <c r="B13" s="38">
        <v>4</v>
      </c>
      <c r="C13" s="36" t="s">
        <v>119</v>
      </c>
    </row>
    <row r="14" spans="1:4" ht="28.9">
      <c r="B14" s="38"/>
      <c r="C14" s="37" t="s">
        <v>120</v>
      </c>
    </row>
    <row r="15" spans="1:4" ht="15" customHeight="1"/>
    <row r="16" spans="1:4">
      <c r="B16" s="38">
        <v>5</v>
      </c>
      <c r="C16" s="36" t="s">
        <v>121</v>
      </c>
    </row>
    <row r="17" spans="2:3" ht="28.9">
      <c r="B17" s="38"/>
      <c r="C17" s="37" t="s">
        <v>122</v>
      </c>
    </row>
    <row r="18" spans="2:3" ht="15" customHeight="1"/>
    <row r="19" spans="2:3">
      <c r="B19" s="38">
        <v>6</v>
      </c>
      <c r="C19" s="36" t="s">
        <v>123</v>
      </c>
    </row>
    <row r="20" spans="2:3">
      <c r="B20" s="38"/>
      <c r="C20" s="37" t="s">
        <v>124</v>
      </c>
    </row>
    <row r="21" spans="2:3" ht="15" customHeight="1"/>
    <row r="22" spans="2:3">
      <c r="B22" s="38">
        <v>7</v>
      </c>
      <c r="C22" s="36" t="s">
        <v>125</v>
      </c>
    </row>
    <row r="23" spans="2:3" ht="28.9">
      <c r="B23" s="38"/>
      <c r="C23" s="37" t="s">
        <v>126</v>
      </c>
    </row>
    <row r="24" spans="2:3" ht="15" customHeight="1"/>
    <row r="25" spans="2:3">
      <c r="B25" s="38">
        <v>8</v>
      </c>
      <c r="C25" s="36" t="s">
        <v>127</v>
      </c>
    </row>
    <row r="26" spans="2:3">
      <c r="B26" s="38"/>
      <c r="C26" s="37" t="s">
        <v>128</v>
      </c>
    </row>
    <row r="27" spans="2:3" ht="15" customHeight="1"/>
    <row r="28" spans="2:3">
      <c r="B28" s="38">
        <v>9</v>
      </c>
      <c r="C28" s="36" t="s">
        <v>129</v>
      </c>
    </row>
    <row r="29" spans="2:3">
      <c r="B29" s="38"/>
      <c r="C29" s="37" t="s">
        <v>130</v>
      </c>
    </row>
    <row r="30" spans="2:3" ht="15" customHeight="1"/>
    <row r="31" spans="2:3">
      <c r="B31" s="38">
        <v>10</v>
      </c>
      <c r="C31" s="36" t="s">
        <v>131</v>
      </c>
    </row>
    <row r="32" spans="2:3" ht="28.9">
      <c r="B32" s="38"/>
      <c r="C32" s="37" t="s">
        <v>132</v>
      </c>
    </row>
    <row r="33" ht="15" customHeight="1"/>
  </sheetData>
  <sheetProtection algorithmName="SHA-512" hashValue="VOpoEIWWqd9tbTziauBNf6U6PvZE1dW67e3bm1MQI1bkNp47Sdg/nxn94fv6r2almUsFjMmL+/wyCP0b13Jc4Q==" saltValue="jbVTrKOOooM2HnUD5rAU2Q==" spinCount="100000" sheet="1" objects="1" scenarios="1" formatColumns="0" formatRows="0" insertColumns="0" insertRows="0"/>
  <pageMargins left="0.70866141732283472" right="0.70866141732283472" top="1.1811023622047245" bottom="0.98425196850393704" header="0.51181102362204722" footer="0.31496062992125984"/>
  <pageSetup paperSize="9" scale="70" fitToHeight="0" orientation="portrait" horizontalDpi="4294967293" r:id="rId1"/>
  <headerFooter>
    <oddHeader>&amp;L&amp;G</oddHeader>
    <oddFooter>&amp;L&amp;G&amp;R&amp;G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79F28-64F6-46C5-B055-8876EFB1848D}">
  <sheetPr codeName="Sheet6">
    <pageSetUpPr fitToPage="1"/>
  </sheetPr>
  <dimension ref="A1:D52"/>
  <sheetViews>
    <sheetView showGridLines="0" showRowColHeaders="0" topLeftCell="A18" zoomScaleNormal="100" workbookViewId="0"/>
  </sheetViews>
  <sheetFormatPr defaultColWidth="0" defaultRowHeight="14.45" zeroHeight="1"/>
  <cols>
    <col min="1" max="1" width="2.28515625" customWidth="1"/>
    <col min="2" max="2" width="3" style="10" customWidth="1"/>
    <col min="3" max="3" width="118.7109375" style="22" customWidth="1"/>
    <col min="4" max="4" width="2.7109375" style="6" customWidth="1"/>
    <col min="5" max="16384" width="9.140625" hidden="1"/>
  </cols>
  <sheetData>
    <row r="1" spans="2:4" ht="15" customHeight="1">
      <c r="B1" s="61"/>
    </row>
    <row r="2" spans="2:4" s="63" customFormat="1" ht="20.100000000000001" customHeight="1">
      <c r="B2" s="9" t="s">
        <v>133</v>
      </c>
      <c r="C2" s="9"/>
      <c r="D2" s="8"/>
    </row>
    <row r="3" spans="2:4" ht="15" customHeight="1">
      <c r="B3" s="61"/>
    </row>
    <row r="4" spans="2:4" s="62" customFormat="1" ht="48.6" customHeight="1">
      <c r="B4" s="87" t="s">
        <v>134</v>
      </c>
      <c r="C4" s="87"/>
      <c r="D4" s="6"/>
    </row>
    <row r="5" spans="2:4">
      <c r="B5" s="88" t="s">
        <v>135</v>
      </c>
      <c r="C5" s="88"/>
    </row>
    <row r="6" spans="2:4" ht="15" customHeight="1">
      <c r="C6" s="14"/>
    </row>
    <row r="7" spans="2:4">
      <c r="B7" s="38">
        <v>1</v>
      </c>
      <c r="C7" s="36" t="s">
        <v>136</v>
      </c>
    </row>
    <row r="8" spans="2:4">
      <c r="B8" s="38"/>
      <c r="C8" s="37" t="s">
        <v>137</v>
      </c>
    </row>
    <row r="9" spans="2:4">
      <c r="B9" s="38"/>
      <c r="C9" s="37" t="s">
        <v>138</v>
      </c>
    </row>
    <row r="10" spans="2:4" ht="15" customHeight="1"/>
    <row r="11" spans="2:4">
      <c r="B11" s="38">
        <v>2</v>
      </c>
      <c r="C11" s="36" t="s">
        <v>139</v>
      </c>
    </row>
    <row r="12" spans="2:4" ht="28.9">
      <c r="B12" s="38"/>
      <c r="C12" s="37" t="s">
        <v>140</v>
      </c>
    </row>
    <row r="13" spans="2:4" ht="28.9">
      <c r="B13" s="38"/>
      <c r="C13" s="37" t="s">
        <v>141</v>
      </c>
    </row>
    <row r="14" spans="2:4" ht="43.15">
      <c r="B14" s="38"/>
      <c r="C14" s="37" t="s">
        <v>142</v>
      </c>
    </row>
    <row r="15" spans="2:4" ht="15" customHeight="1"/>
    <row r="16" spans="2:4">
      <c r="B16" s="38">
        <v>3</v>
      </c>
      <c r="C16" s="36" t="s">
        <v>143</v>
      </c>
    </row>
    <row r="17" spans="2:4" ht="28.9">
      <c r="B17" s="38"/>
      <c r="C17" s="37" t="s">
        <v>144</v>
      </c>
    </row>
    <row r="18" spans="2:4">
      <c r="C18" s="71" t="s">
        <v>145</v>
      </c>
    </row>
    <row r="19" spans="2:4">
      <c r="C19" s="71" t="s">
        <v>146</v>
      </c>
    </row>
    <row r="20" spans="2:4">
      <c r="C20" s="71" t="s">
        <v>147</v>
      </c>
    </row>
    <row r="21" spans="2:4">
      <c r="C21" s="71" t="s">
        <v>148</v>
      </c>
    </row>
    <row r="22" spans="2:4" ht="15" customHeight="1">
      <c r="C22" s="15"/>
    </row>
    <row r="23" spans="2:4">
      <c r="B23" s="38">
        <v>4</v>
      </c>
      <c r="C23" s="36" t="s">
        <v>149</v>
      </c>
    </row>
    <row r="24" spans="2:4" ht="43.15">
      <c r="B24" s="38"/>
      <c r="C24" s="37" t="s">
        <v>150</v>
      </c>
    </row>
    <row r="25" spans="2:4" ht="15" customHeight="1"/>
    <row r="26" spans="2:4" s="63" customFormat="1" ht="20.100000000000001" customHeight="1">
      <c r="B26" s="9" t="s">
        <v>151</v>
      </c>
      <c r="C26" s="9"/>
      <c r="D26" s="8"/>
    </row>
    <row r="27" spans="2:4" ht="15" customHeight="1">
      <c r="B27" s="43"/>
    </row>
    <row r="28" spans="2:4">
      <c r="B28" s="38">
        <v>1</v>
      </c>
      <c r="C28" s="36" t="s">
        <v>136</v>
      </c>
    </row>
    <row r="29" spans="2:4">
      <c r="B29" s="38"/>
      <c r="C29" s="37" t="s">
        <v>152</v>
      </c>
    </row>
    <row r="30" spans="2:4">
      <c r="B30" s="38"/>
      <c r="C30" s="37" t="s">
        <v>153</v>
      </c>
    </row>
    <row r="31" spans="2:4">
      <c r="B31" s="38"/>
      <c r="C31" s="37" t="s">
        <v>154</v>
      </c>
    </row>
    <row r="32" spans="2:4">
      <c r="B32" s="38"/>
      <c r="C32" s="37" t="s">
        <v>155</v>
      </c>
    </row>
    <row r="33" spans="2:3">
      <c r="B33" s="38"/>
      <c r="C33" s="37" t="s">
        <v>156</v>
      </c>
    </row>
    <row r="34" spans="2:3" ht="15" customHeight="1">
      <c r="C34" s="39"/>
    </row>
    <row r="35" spans="2:3">
      <c r="B35" s="38">
        <v>2</v>
      </c>
      <c r="C35" s="36" t="s">
        <v>157</v>
      </c>
    </row>
    <row r="36" spans="2:3" ht="29.45" customHeight="1">
      <c r="B36" s="38"/>
      <c r="C36" s="37" t="s">
        <v>158</v>
      </c>
    </row>
    <row r="37" spans="2:3">
      <c r="B37" s="38"/>
      <c r="C37" s="37" t="s">
        <v>159</v>
      </c>
    </row>
    <row r="38" spans="2:3">
      <c r="B38" s="38"/>
      <c r="C38" s="37" t="s">
        <v>160</v>
      </c>
    </row>
    <row r="39" spans="2:3">
      <c r="B39" s="38"/>
      <c r="C39" s="37" t="s">
        <v>161</v>
      </c>
    </row>
    <row r="40" spans="2:3">
      <c r="B40" s="38"/>
      <c r="C40" s="37" t="s">
        <v>162</v>
      </c>
    </row>
    <row r="41" spans="2:3">
      <c r="B41" s="38"/>
      <c r="C41" s="37" t="s">
        <v>156</v>
      </c>
    </row>
    <row r="42" spans="2:3" ht="15" customHeight="1">
      <c r="C42" s="39"/>
    </row>
    <row r="43" spans="2:3">
      <c r="B43" s="38">
        <v>3</v>
      </c>
      <c r="C43" s="36" t="s">
        <v>163</v>
      </c>
    </row>
    <row r="44" spans="2:3">
      <c r="B44" s="38"/>
      <c r="C44" s="37" t="s">
        <v>164</v>
      </c>
    </row>
    <row r="45" spans="2:3">
      <c r="B45" s="38"/>
      <c r="C45" s="37" t="s">
        <v>165</v>
      </c>
    </row>
    <row r="46" spans="2:3">
      <c r="B46" s="38"/>
      <c r="C46" s="37" t="s">
        <v>166</v>
      </c>
    </row>
    <row r="47" spans="2:3">
      <c r="B47" s="38"/>
      <c r="C47" s="37" t="s">
        <v>167</v>
      </c>
    </row>
    <row r="48" spans="2:3">
      <c r="B48" s="38"/>
      <c r="C48" s="37" t="s">
        <v>168</v>
      </c>
    </row>
    <row r="49" spans="2:3">
      <c r="B49" s="38"/>
      <c r="C49" s="37" t="s">
        <v>169</v>
      </c>
    </row>
    <row r="50" spans="2:3">
      <c r="B50" s="38"/>
      <c r="C50" s="37" t="s">
        <v>170</v>
      </c>
    </row>
    <row r="51" spans="2:3">
      <c r="B51" s="38"/>
      <c r="C51" s="37" t="s">
        <v>156</v>
      </c>
    </row>
    <row r="52" spans="2:3" ht="15" customHeight="1"/>
  </sheetData>
  <sheetProtection algorithmName="SHA-512" hashValue="NU4WWEGbBp40htq1Z4i5d6EqqT5OMNNzTt2q9fZm6tyqyMhm5hd0BQtkL8QvE3QRM3/KZITfT1RUI2FwHDrjIw==" saltValue="fAG2lpiJ0L8KXXvhRVIqqw==" spinCount="100000" sheet="1" objects="1" scenarios="1" formatColumns="0" formatRows="0" insertColumns="0" insertRows="0"/>
  <mergeCells count="2">
    <mergeCell ref="B4:C4"/>
    <mergeCell ref="B5:C5"/>
  </mergeCells>
  <hyperlinks>
    <hyperlink ref="B26" location="Info - Demontageplan!B2" display="p" xr:uid="{BDBFD992-1E9C-442C-8CB0-5FCE688892ED}"/>
  </hyperlinks>
  <pageMargins left="0.70866141732283472" right="0.70866141732283472" top="1.1811023622047245" bottom="0.98425196850393704" header="0.51181102362204722" footer="0.31496062992125984"/>
  <pageSetup paperSize="9" scale="71" fitToHeight="0" orientation="portrait" horizontalDpi="4294967293" r:id="rId1"/>
  <headerFooter>
    <oddHeader>&amp;L&amp;G</oddHeader>
    <oddFooter>&amp;L&amp;G&amp;R&amp;G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D34E1-647B-4A63-8A34-90F10C040C5A}">
  <sheetPr codeName="Sheet2"/>
  <dimension ref="B2:B5"/>
  <sheetViews>
    <sheetView workbookViewId="0">
      <selection activeCell="C3" sqref="C3"/>
    </sheetView>
  </sheetViews>
  <sheetFormatPr defaultRowHeight="14.45"/>
  <cols>
    <col min="1" max="1" width="3.7109375" customWidth="1"/>
  </cols>
  <sheetData>
    <row r="2" spans="2:2">
      <c r="B2" t="s">
        <v>171</v>
      </c>
    </row>
    <row r="3" spans="2:2">
      <c r="B3" t="s">
        <v>172</v>
      </c>
    </row>
    <row r="4" spans="2:2">
      <c r="B4" t="s">
        <v>173</v>
      </c>
    </row>
    <row r="5" spans="2:2">
      <c r="B5" t="s">
        <v>174</v>
      </c>
    </row>
  </sheetData>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5F9641C788E684F95C48FB5B8278D91" ma:contentTypeVersion="10" ma:contentTypeDescription="Een nieuw document maken." ma:contentTypeScope="" ma:versionID="b79712fa6a8ebaa4777572db40494a01">
  <xsd:schema xmlns:xsd="http://www.w3.org/2001/XMLSchema" xmlns:xs="http://www.w3.org/2001/XMLSchema" xmlns:p="http://schemas.microsoft.com/office/2006/metadata/properties" xmlns:ns2="153d81a5-464b-4fb1-a2ac-718edfcdf0f2" xmlns:ns3="da59bcab-dc31-4d65-8696-ba653de1c564" targetNamespace="http://schemas.microsoft.com/office/2006/metadata/properties" ma:root="true" ma:fieldsID="31e60c3fea4b96ae8905e2567ebcb8d0" ns2:_="" ns3:_="">
    <xsd:import namespace="153d81a5-464b-4fb1-a2ac-718edfcdf0f2"/>
    <xsd:import namespace="da59bcab-dc31-4d65-8696-ba653de1c56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3d81a5-464b-4fb1-a2ac-718edfcdf0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a59bcab-dc31-4d65-8696-ba653de1c564"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3CA793A-8223-4B15-BD8F-28D145831547}"/>
</file>

<file path=customXml/itemProps2.xml><?xml version="1.0" encoding="utf-8"?>
<ds:datastoreItem xmlns:ds="http://schemas.openxmlformats.org/officeDocument/2006/customXml" ds:itemID="{469D6847-B272-4024-9B82-5B6D83CAC590}"/>
</file>

<file path=customXml/itemProps3.xml><?xml version="1.0" encoding="utf-8"?>
<ds:datastoreItem xmlns:ds="http://schemas.openxmlformats.org/officeDocument/2006/customXml" ds:itemID="{158B2F59-D07A-4D0A-8BB0-EAB764FE07B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Fuhr, Almut</dc:creator>
  <cp:keywords/>
  <dc:description/>
  <cp:lastModifiedBy>Boterbergh Niky</cp:lastModifiedBy>
  <cp:revision/>
  <dcterms:created xsi:type="dcterms:W3CDTF">2018-09-18T10:42:40Z</dcterms:created>
  <dcterms:modified xsi:type="dcterms:W3CDTF">2022-02-17T13:33:33Z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0x010100D5F9641C788E684F95C48FB5B8278D91</vt:lpwstr>
  </property>
</Properties>
</file>