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8_{C55212FC-7E76-4AEC-9643-5996EBF66635}" xr6:coauthVersionLast="47" xr6:coauthVersionMax="47" xr10:uidLastSave="{00000000-0000-0000-0000-000000000000}"/>
  <bookViews>
    <workbookView xWindow="2664" yWindow="876" windowWidth="14784" windowHeight="11160" xr2:uid="{00000000-000D-0000-FFFF-FFFF00000000}"/>
  </bookViews>
  <sheets>
    <sheet name="Voorzieningen Interval VL" sheetId="7" r:id="rId1"/>
    <sheet name="RevaZiekenhuizen" sheetId="1" state="hidden" r:id="rId2"/>
    <sheet name="RevaConventies" sheetId="2" state="hidden" r:id="rId3"/>
    <sheet name="PVT" sheetId="3" state="hidden" r:id="rId4"/>
    <sheet name="IBW" sheetId="4" state="hidden" r:id="rId5"/>
    <sheet name="MBE" sheetId="5" state="hidden" r:id="rId6"/>
  </sheets>
  <definedNames>
    <definedName name="_xlnm._FilterDatabase" localSheetId="2" hidden="1">RevaConventies!$A$1:$H$171</definedName>
    <definedName name="_xlnm._FilterDatabase" localSheetId="0" hidden="1">'Voorzieningen Interval VL'!$A$3:$B$290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G2" i="2"/>
  <c r="F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2" i="2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volgens RIZIV site is de nummer hier anders, nl:
7.89.206.83?</t>
        </r>
      </text>
    </comment>
  </commentList>
</comments>
</file>

<file path=xl/sharedStrings.xml><?xml version="1.0" encoding="utf-8"?>
<sst xmlns="http://schemas.openxmlformats.org/spreadsheetml/2006/main" count="1854" uniqueCount="944">
  <si>
    <t>Sector</t>
  </si>
  <si>
    <t>RIZIV-nummer</t>
  </si>
  <si>
    <r>
      <t xml:space="preserve">Om verwarring te voorkomen, worden in deze lijst </t>
    </r>
    <r>
      <rPr>
        <b/>
        <sz val="11"/>
        <color theme="1"/>
        <rFont val="Calibri"/>
        <family val="2"/>
        <scheme val="minor"/>
      </rPr>
      <t>énkel de RIZIV-nummers opgenomen</t>
    </r>
    <r>
      <rPr>
        <sz val="11"/>
        <color theme="1"/>
        <rFont val="Calibri"/>
        <family val="2"/>
        <scheme val="minor"/>
      </rPr>
      <t>.  De correcte naam, het juiste adres, … van deze voorzieningen kan u elders op onze website terugvinden waar deze informatie ook zal worden geüpdatet wanneer nodig.
Op basis van deze lijst kan er bepaald worden welke voorzieningen i.k.v. de Intervalfase / Overnamedecreet kunnen factureren.</t>
    </r>
  </si>
  <si>
    <t>Initiatieven van Beschut Wonen</t>
  </si>
  <si>
    <t>726.001.44</t>
  </si>
  <si>
    <t>726.002.43</t>
  </si>
  <si>
    <t>726.003.42</t>
  </si>
  <si>
    <t>726.008.37</t>
  </si>
  <si>
    <t>726.012.33</t>
  </si>
  <si>
    <t>726.013.32</t>
  </si>
  <si>
    <t>726.014.31</t>
  </si>
  <si>
    <t>726.015.30</t>
  </si>
  <si>
    <t>726.019.26</t>
  </si>
  <si>
    <t>726.022.23</t>
  </si>
  <si>
    <t>726.023.22</t>
  </si>
  <si>
    <t>726.024.21</t>
  </si>
  <si>
    <t>726.025.20</t>
  </si>
  <si>
    <t>726.027.18</t>
  </si>
  <si>
    <t>726.028.17</t>
  </si>
  <si>
    <t>726.034.11</t>
  </si>
  <si>
    <t>726.035.10</t>
  </si>
  <si>
    <t>726.037.08</t>
  </si>
  <si>
    <t>726.038.07</t>
  </si>
  <si>
    <t>726.039.06</t>
  </si>
  <si>
    <t>726.042.03</t>
  </si>
  <si>
    <t>726.046.96</t>
  </si>
  <si>
    <t>726.047.95</t>
  </si>
  <si>
    <t>726.049.93</t>
  </si>
  <si>
    <t>726.050.92</t>
  </si>
  <si>
    <t>726.051.91</t>
  </si>
  <si>
    <t>726.052.90</t>
  </si>
  <si>
    <t>726.06.181</t>
  </si>
  <si>
    <t>726.073.69</t>
  </si>
  <si>
    <t>726.074.68</t>
  </si>
  <si>
    <t>726.076.66</t>
  </si>
  <si>
    <t>726.077.65</t>
  </si>
  <si>
    <t>726.082.60</t>
  </si>
  <si>
    <t>726.083.59</t>
  </si>
  <si>
    <t>726.094.48</t>
  </si>
  <si>
    <t>726.097.45</t>
  </si>
  <si>
    <t>726.103.39</t>
  </si>
  <si>
    <t>726.112.30</t>
  </si>
  <si>
    <t>726.116.26</t>
  </si>
  <si>
    <t>726.118.24</t>
  </si>
  <si>
    <t>726.119.23</t>
  </si>
  <si>
    <t>726.122.20</t>
  </si>
  <si>
    <t>726.123.19</t>
  </si>
  <si>
    <t>726.124.18</t>
  </si>
  <si>
    <t>726.126.16</t>
  </si>
  <si>
    <t>Multidisciplinaire begeleidingsequipes voor palliatieve verzorging</t>
  </si>
  <si>
    <t>968.001.59</t>
  </si>
  <si>
    <t>968.002.58</t>
  </si>
  <si>
    <t>968.003.57</t>
  </si>
  <si>
    <t>968.004.56</t>
  </si>
  <si>
    <t>968.005.55</t>
  </si>
  <si>
    <t>968.006.54</t>
  </si>
  <si>
    <t>968.007.53</t>
  </si>
  <si>
    <t>968.008.52</t>
  </si>
  <si>
    <t>968.009.51</t>
  </si>
  <si>
    <t>968.010.50</t>
  </si>
  <si>
    <t>968.011.49</t>
  </si>
  <si>
    <t>968.012.48</t>
  </si>
  <si>
    <t>968.013.47</t>
  </si>
  <si>
    <t>968.014.46</t>
  </si>
  <si>
    <t>968.015.45</t>
  </si>
  <si>
    <t>Psychiatrische verzorgingstehuizen</t>
  </si>
  <si>
    <t>725.001.74</t>
  </si>
  <si>
    <t>725.002.73</t>
  </si>
  <si>
    <t>725.004.71</t>
  </si>
  <si>
    <t>725.006.69</t>
  </si>
  <si>
    <t>725.007.68</t>
  </si>
  <si>
    <t>725.010.65</t>
  </si>
  <si>
    <t>725.011.64</t>
  </si>
  <si>
    <t>725.012.63</t>
  </si>
  <si>
    <t>725.013.62</t>
  </si>
  <si>
    <t>725.014.61</t>
  </si>
  <si>
    <t>725.015.60</t>
  </si>
  <si>
    <t>725.017.58</t>
  </si>
  <si>
    <t>725.019.56</t>
  </si>
  <si>
    <t>725.023.52</t>
  </si>
  <si>
    <t>725.024.51</t>
  </si>
  <si>
    <t>725.026.49</t>
  </si>
  <si>
    <t>725.027.48</t>
  </si>
  <si>
    <t>725.030.45</t>
  </si>
  <si>
    <t>725.033.42</t>
  </si>
  <si>
    <t>725.037.38</t>
  </si>
  <si>
    <t>725.045.30</t>
  </si>
  <si>
    <t>725.047.28</t>
  </si>
  <si>
    <t>725.049.26</t>
  </si>
  <si>
    <t>Revalidatievoorzieningen</t>
  </si>
  <si>
    <t>7.71.011.42</t>
  </si>
  <si>
    <t>7.71.018.35</t>
  </si>
  <si>
    <t>7.71.020.33</t>
  </si>
  <si>
    <t>7.71.023.30</t>
  </si>
  <si>
    <t>7.72.011.12</t>
  </si>
  <si>
    <t>7.72.020.03</t>
  </si>
  <si>
    <t>7.72.026.94</t>
  </si>
  <si>
    <t>7.72.027.93</t>
  </si>
  <si>
    <t>7.72.029.91</t>
  </si>
  <si>
    <t>7.72.031.89</t>
  </si>
  <si>
    <t>7.72.032.88</t>
  </si>
  <si>
    <t>7.72.033.87</t>
  </si>
  <si>
    <t>7.72.036.84</t>
  </si>
  <si>
    <t>7.72.037.83</t>
  </si>
  <si>
    <t>7.72.038.82</t>
  </si>
  <si>
    <t>7.72.041.79</t>
  </si>
  <si>
    <t>7.72.042.78</t>
  </si>
  <si>
    <t>7.72.043.77</t>
  </si>
  <si>
    <t>7.72.045.75</t>
  </si>
  <si>
    <t>7.73.007.83</t>
  </si>
  <si>
    <t>7.73.008.82</t>
  </si>
  <si>
    <t>7.73.009.81</t>
  </si>
  <si>
    <t>7.73.011.79</t>
  </si>
  <si>
    <t>7.73.014.76</t>
  </si>
  <si>
    <t>7.73.015.75</t>
  </si>
  <si>
    <t>7.73.020.70</t>
  </si>
  <si>
    <t>7.73.021.69</t>
  </si>
  <si>
    <t>7.73.022.68</t>
  </si>
  <si>
    <t>7.73.023.67</t>
  </si>
  <si>
    <t>7.73.030.60</t>
  </si>
  <si>
    <t>7.73.032.58</t>
  </si>
  <si>
    <t>7.73.034.56</t>
  </si>
  <si>
    <t>7.74.003.57</t>
  </si>
  <si>
    <t>7.74.004.56</t>
  </si>
  <si>
    <t>7.74.017.43</t>
  </si>
  <si>
    <t>7.74.051.09</t>
  </si>
  <si>
    <t>7.74.503.42</t>
  </si>
  <si>
    <t>7.74.504.41</t>
  </si>
  <si>
    <t>7.74.601.41</t>
  </si>
  <si>
    <t>7.74.604.38</t>
  </si>
  <si>
    <t>7.74.605.37</t>
  </si>
  <si>
    <t>7.74.606.36</t>
  </si>
  <si>
    <t>7.76.502.80</t>
  </si>
  <si>
    <t>7.76.702.74</t>
  </si>
  <si>
    <t>7.76.703.73</t>
  </si>
  <si>
    <t>9.53.015.10</t>
  </si>
  <si>
    <t>9.53.069.53</t>
  </si>
  <si>
    <t>9.53.073.49</t>
  </si>
  <si>
    <t>9.53.081.41</t>
  </si>
  <si>
    <t>9.53.082.40</t>
  </si>
  <si>
    <t>9.53.104.18</t>
  </si>
  <si>
    <t>9.53.237.79</t>
  </si>
  <si>
    <t>9.53.245.71</t>
  </si>
  <si>
    <t>9.53.253.63</t>
  </si>
  <si>
    <t>9.53.265.51</t>
  </si>
  <si>
    <t>9.53.334.79</t>
  </si>
  <si>
    <t>9.53.356.57</t>
  </si>
  <si>
    <t>9.53.361.52</t>
  </si>
  <si>
    <t>9.53.365.48</t>
  </si>
  <si>
    <t>9.53.406.07</t>
  </si>
  <si>
    <t>9.53.416.94</t>
  </si>
  <si>
    <t>9.53.421.89</t>
  </si>
  <si>
    <t>9.53.464.46</t>
  </si>
  <si>
    <t>9.53.467.43</t>
  </si>
  <si>
    <t>9.53.494.16</t>
  </si>
  <si>
    <t>9.53.495.15</t>
  </si>
  <si>
    <t>9.53.516.91</t>
  </si>
  <si>
    <t>9.53.518.89</t>
  </si>
  <si>
    <t>9.53.579.28</t>
  </si>
  <si>
    <t>9.53.593.14</t>
  </si>
  <si>
    <t>stopgezet op 31/10/2019</t>
  </si>
  <si>
    <t>9.53.606.01</t>
  </si>
  <si>
    <t>9.53.607.97</t>
  </si>
  <si>
    <t>9.53.608.96</t>
  </si>
  <si>
    <t>9.53.991.04</t>
  </si>
  <si>
    <t>9.53.992.03</t>
  </si>
  <si>
    <t>9.65.062.88</t>
  </si>
  <si>
    <t>9.65.088.62</t>
  </si>
  <si>
    <t>9.65.105.45</t>
  </si>
  <si>
    <t>9.65.181.66</t>
  </si>
  <si>
    <t>9.65.182.65</t>
  </si>
  <si>
    <t>9.65.192.55</t>
  </si>
  <si>
    <t>stopgezet op 31/12/2019</t>
  </si>
  <si>
    <t>9.65.244.03</t>
  </si>
  <si>
    <t>9.65.246.01</t>
  </si>
  <si>
    <t>9.65.248.96</t>
  </si>
  <si>
    <t>9.65.263.81</t>
  </si>
  <si>
    <t>9.65.264.80</t>
  </si>
  <si>
    <t>9.65.292.52</t>
  </si>
  <si>
    <t>9.65.304.40</t>
  </si>
  <si>
    <t>9.65.415.26</t>
  </si>
  <si>
    <t>9.65.423.18</t>
  </si>
  <si>
    <t>9.65.496.42</t>
  </si>
  <si>
    <t>9.65.572.63</t>
  </si>
  <si>
    <t>9.65.583.52</t>
  </si>
  <si>
    <t>9.65.603.32</t>
  </si>
  <si>
    <t>9.65.608.27</t>
  </si>
  <si>
    <t>9.69.004.26</t>
  </si>
  <si>
    <t>9.69.006.24</t>
  </si>
  <si>
    <t>9.69.008.22</t>
  </si>
  <si>
    <t>9.69.009.21</t>
  </si>
  <si>
    <t>Revalidatieziekenhuizen</t>
  </si>
  <si>
    <t>710.046.91</t>
  </si>
  <si>
    <t>710.095.42</t>
  </si>
  <si>
    <t>710.116.21</t>
  </si>
  <si>
    <t>710.236.95</t>
  </si>
  <si>
    <t>710.499.26</t>
  </si>
  <si>
    <t>710.676.43</t>
  </si>
  <si>
    <t>710.679.40</t>
  </si>
  <si>
    <t>710.693.26</t>
  </si>
  <si>
    <t>Rolstoel advies teams</t>
  </si>
  <si>
    <t>7.90.002.63</t>
  </si>
  <si>
    <t>7.90.003.62</t>
  </si>
  <si>
    <t>7.90.004.61</t>
  </si>
  <si>
    <t>7.90.005.60</t>
  </si>
  <si>
    <t>7.90.007.58</t>
  </si>
  <si>
    <t>7.90.008.57</t>
  </si>
  <si>
    <t>7.90.009.56</t>
  </si>
  <si>
    <t>7.90.010.55</t>
  </si>
  <si>
    <t>7.90.012.53</t>
  </si>
  <si>
    <t>7.90.015.50</t>
  </si>
  <si>
    <t>7.90.018.47</t>
  </si>
  <si>
    <t>7.90.020.45</t>
  </si>
  <si>
    <t>7.90.022.43</t>
  </si>
  <si>
    <t>7.90.023.42</t>
  </si>
  <si>
    <t>7.90.024.41</t>
  </si>
  <si>
    <t>7.90.025.40</t>
  </si>
  <si>
    <t>7.90.026.39</t>
  </si>
  <si>
    <t>7.90.027.38</t>
  </si>
  <si>
    <t>7.90.028.37</t>
  </si>
  <si>
    <t>7.90.029.36</t>
  </si>
  <si>
    <t>7.90.030.35</t>
  </si>
  <si>
    <t>7.90.031.34</t>
  </si>
  <si>
    <t>7.90.032.33</t>
  </si>
  <si>
    <t>7.90.033.32</t>
  </si>
  <si>
    <t>7.90.034.31</t>
  </si>
  <si>
    <t>7.90.035.30</t>
  </si>
  <si>
    <t>7.90.036.29</t>
  </si>
  <si>
    <t>7.90.037.28</t>
  </si>
  <si>
    <t>7.90.042.23</t>
  </si>
  <si>
    <t>stopgezet  op 17/09/2019</t>
  </si>
  <si>
    <t>7.90.044.21</t>
  </si>
  <si>
    <t>7.90.046.19</t>
  </si>
  <si>
    <t>7.90.049.16</t>
  </si>
  <si>
    <t>7.90.050.15</t>
  </si>
  <si>
    <t>7.90.053.12</t>
  </si>
  <si>
    <t>7.90.054.11</t>
  </si>
  <si>
    <t>7.90.055.10</t>
  </si>
  <si>
    <t>7.90.056.09</t>
  </si>
  <si>
    <t>7.90.057.08</t>
  </si>
  <si>
    <t>7.90.060.05</t>
  </si>
  <si>
    <t>7.90.061.04</t>
  </si>
  <si>
    <t xml:space="preserve">7.90.062.03 </t>
  </si>
  <si>
    <t>start op 01/10/2019</t>
  </si>
  <si>
    <t xml:space="preserve">7.90.063.02 </t>
  </si>
  <si>
    <t xml:space="preserve">7.90.064.01 </t>
  </si>
  <si>
    <t>7.90.065.97</t>
  </si>
  <si>
    <t>start op 01/01/2020</t>
  </si>
  <si>
    <t>7.90.101.61</t>
  </si>
  <si>
    <t>7.90.102.60</t>
  </si>
  <si>
    <t>7.90.111.51</t>
  </si>
  <si>
    <t>7.90.115.47</t>
  </si>
  <si>
    <t>7.90.116.46</t>
  </si>
  <si>
    <t>7.90.117.45</t>
  </si>
  <si>
    <t>7.90.119.43</t>
  </si>
  <si>
    <t>7.90.120.42</t>
  </si>
  <si>
    <t>7.90.123.39</t>
  </si>
  <si>
    <t>7.90.124.38</t>
  </si>
  <si>
    <t>7.90.125.37</t>
  </si>
  <si>
    <t>7.90.127.35</t>
  </si>
  <si>
    <t>7.90.128.34</t>
  </si>
  <si>
    <t>7.90.129.33</t>
  </si>
  <si>
    <t>7.90.130.32</t>
  </si>
  <si>
    <t>7.90.131.31</t>
  </si>
  <si>
    <t>7.90.132.30</t>
  </si>
  <si>
    <t>7.90.133.29</t>
  </si>
  <si>
    <t>7.90.134.28</t>
  </si>
  <si>
    <t>7.90.135.27</t>
  </si>
  <si>
    <t>7.90.136.26</t>
  </si>
  <si>
    <t>7.90.138.24</t>
  </si>
  <si>
    <t>7.90.139.23</t>
  </si>
  <si>
    <t>7.90.140.22</t>
  </si>
  <si>
    <t>7.90.142.20</t>
  </si>
  <si>
    <t>7.90.143.19</t>
  </si>
  <si>
    <t>7.90.145.17</t>
  </si>
  <si>
    <t xml:space="preserve">7.90.201.58 </t>
  </si>
  <si>
    <t>7.90.202.57</t>
  </si>
  <si>
    <t>7.90.204.55</t>
  </si>
  <si>
    <t>7.90.206.53</t>
  </si>
  <si>
    <t>7.90.209.50</t>
  </si>
  <si>
    <t>7.90.210.49</t>
  </si>
  <si>
    <t>7.90.215.44</t>
  </si>
  <si>
    <t>7.90.216.43</t>
  </si>
  <si>
    <t>Samenwerkingsinitiatief Eerstelijnsgezondheidszorg</t>
  </si>
  <si>
    <t>9.47.049.59.001</t>
  </si>
  <si>
    <t>9.47.043.65.001</t>
  </si>
  <si>
    <t>9.47.041.67.001</t>
  </si>
  <si>
    <t>9.47.042.66.001</t>
  </si>
  <si>
    <t>9.47.035.73.001</t>
  </si>
  <si>
    <t xml:space="preserve">9.47.046.62.001 </t>
  </si>
  <si>
    <t>9.47.045.63.001</t>
  </si>
  <si>
    <t xml:space="preserve">9.47.044.64.001 </t>
  </si>
  <si>
    <t>9.47.048.60.001</t>
  </si>
  <si>
    <t>9.47.036.72.001</t>
  </si>
  <si>
    <t>9.47.037.71.001</t>
  </si>
  <si>
    <t>9.47.038.70.001</t>
  </si>
  <si>
    <t>9.47.039.69.001</t>
  </si>
  <si>
    <t>9.47.040.68.001</t>
  </si>
  <si>
    <t>Naam</t>
  </si>
  <si>
    <t>Straat en Nr</t>
  </si>
  <si>
    <t>Postcode en Gemeente</t>
  </si>
  <si>
    <t xml:space="preserve">Revalidatieziekenhuis RevArte </t>
  </si>
  <si>
    <t>Drie Eikenstraat 659</t>
  </si>
  <si>
    <t>2650 Edegem</t>
  </si>
  <si>
    <t>Nationaal Multiple Sclerose Centrum</t>
  </si>
  <si>
    <t>Vanheylenstraat 16</t>
  </si>
  <si>
    <t xml:space="preserve">1820 Steenokkerzeel </t>
  </si>
  <si>
    <t>Provinciaal Zorgcentrum Lemberge</t>
  </si>
  <si>
    <t>Salisburylaan 100</t>
  </si>
  <si>
    <t>9820 Merelbeke</t>
  </si>
  <si>
    <t>Koningin Elisabeth Instituut</t>
  </si>
  <si>
    <t>Dewittelaan 1</t>
  </si>
  <si>
    <t>8670 Koksijde</t>
  </si>
  <si>
    <t>Revalidatiecentrum IMBO</t>
  </si>
  <si>
    <t>Zeedijk 286-288</t>
  </si>
  <si>
    <t>8400 Oostende</t>
  </si>
  <si>
    <t>Revalidatie &amp; MS Centrum</t>
  </si>
  <si>
    <t>Boemerangstraat 2</t>
  </si>
  <si>
    <t>3900 Overpelt</t>
  </si>
  <si>
    <t>Ziekenhuis Inkendaal-Koninklijke Instelling</t>
  </si>
  <si>
    <t>Inkendaalstraat 1</t>
  </si>
  <si>
    <t>1602 Sint-Pieters-Leeuw</t>
  </si>
  <si>
    <t>Verpleeginrichting De Dennen</t>
  </si>
  <si>
    <t>Nooitrust 18</t>
  </si>
  <si>
    <t>2390 Malle</t>
  </si>
  <si>
    <t>Groepering</t>
  </si>
  <si>
    <t>7.71</t>
  </si>
  <si>
    <t>Nationaal Mutiple Sclerose Centrum vzw</t>
  </si>
  <si>
    <t>1820 Melsbroek</t>
  </si>
  <si>
    <t>Ziekenhuis Inkendaal</t>
  </si>
  <si>
    <t>Inkendaalstraat  1</t>
  </si>
  <si>
    <t>1602 Vlezenbeek</t>
  </si>
  <si>
    <t>Revalidatiecentrum NAH</t>
  </si>
  <si>
    <t>Renier Sniederstraat 20</t>
  </si>
  <si>
    <t>2300 Turnhout</t>
  </si>
  <si>
    <t>Transmuraal Multiple Sclerose Team (TMST - MS Centrum)</t>
  </si>
  <si>
    <t>7.72</t>
  </si>
  <si>
    <t>Tsedek</t>
  </si>
  <si>
    <t>Bist 90</t>
  </si>
  <si>
    <t>2180 Ekeren</t>
  </si>
  <si>
    <t>Revalidatiecentrum Inghelburch</t>
  </si>
  <si>
    <t>Sint-Jansstraat 11</t>
  </si>
  <si>
    <t>8000 Brugge</t>
  </si>
  <si>
    <t>Revalidatiecentrum Hasselt (Reval-Hasselt)</t>
  </si>
  <si>
    <t>Ilgatlaan 11 bus 1</t>
  </si>
  <si>
    <t>3500 Hasselt</t>
  </si>
  <si>
    <t>vzw Validag</t>
  </si>
  <si>
    <t>Adelberg 62</t>
  </si>
  <si>
    <t>3920 Lommel</t>
  </si>
  <si>
    <t>Psychosociaal revalidatiecentrum TG De Evenaar</t>
  </si>
  <si>
    <t>Sint-Jozefstraat 9-11</t>
  </si>
  <si>
    <t>2018 Antwerpen</t>
  </si>
  <si>
    <t>vzw Walden (SONAR)</t>
  </si>
  <si>
    <t>Naamsesteenweg 91</t>
  </si>
  <si>
    <t>3001 Leuven</t>
  </si>
  <si>
    <t>Psychosociaal Revalidatiecentrum Mirabello</t>
  </si>
  <si>
    <t>Stapelplein 70/103</t>
  </si>
  <si>
    <t>9000 Gent</t>
  </si>
  <si>
    <t>Route 11 (psychosicaal revalidatiecentrum Kempen)</t>
  </si>
  <si>
    <t>Gasthuisstraat 22/2</t>
  </si>
  <si>
    <t>Centrum voor psychische revalidatie Hedera</t>
  </si>
  <si>
    <t>Rijselstraat 85</t>
  </si>
  <si>
    <t>8900 Ieper</t>
  </si>
  <si>
    <t>Psychosociaal revalidatiecenrum De Mare</t>
  </si>
  <si>
    <t>Condédreef 59</t>
  </si>
  <si>
    <t>8500 Kortrijk</t>
  </si>
  <si>
    <t>RC De Keerkring</t>
  </si>
  <si>
    <t>Vredebaan 77b</t>
  </si>
  <si>
    <t>2640 Mortsel</t>
  </si>
  <si>
    <t>Psychosociaal revalidatiecentrum Perron 70</t>
  </si>
  <si>
    <t>Stationsstraat 70</t>
  </si>
  <si>
    <t>1730 Asse</t>
  </si>
  <si>
    <t xml:space="preserve">Revalidatiecentrum TOV </t>
  </si>
  <si>
    <t>Kloosterstraat 3</t>
  </si>
  <si>
    <t>8800 Roeselare</t>
  </si>
  <si>
    <t>Psychosociaal revalidatiecentrum RC Pastel</t>
  </si>
  <si>
    <t>Liersesteenweg 473/1</t>
  </si>
  <si>
    <t>2800 Mechelen</t>
  </si>
  <si>
    <t>7.73</t>
  </si>
  <si>
    <t>Antwerps Drug Interventie Centrum (ADIC)</t>
  </si>
  <si>
    <t>Venusstraat 11</t>
  </si>
  <si>
    <t>2000 Antwerpen</t>
  </si>
  <si>
    <t>De Sleutel internaatsafdelingen</t>
  </si>
  <si>
    <t>Jozef Guislainstraat 43 a</t>
  </si>
  <si>
    <t>Katarsis vzw</t>
  </si>
  <si>
    <t>Hasseltweg 439</t>
  </si>
  <si>
    <t>3600 Genk</t>
  </si>
  <si>
    <t>Kompas VZW</t>
  </si>
  <si>
    <t>Minister Vanden Peereboomlaan 86</t>
  </si>
  <si>
    <t xml:space="preserve">De Kiem </t>
  </si>
  <si>
    <t>Vluchtenboerstraat 7A</t>
  </si>
  <si>
    <t>9890 Gavere</t>
  </si>
  <si>
    <t>Dagcentra De Sleutel Antwerpen-Mechelen-Gent-Brugge</t>
  </si>
  <si>
    <t>MSOC Oostende</t>
  </si>
  <si>
    <t>Perronstraat 1</t>
  </si>
  <si>
    <t>De Spiegel vzw</t>
  </si>
  <si>
    <t>pellenbergstraat 160</t>
  </si>
  <si>
    <t>3010 Kessel-Lo</t>
  </si>
  <si>
    <t>MSOC voor druggebruikers Gent</t>
  </si>
  <si>
    <t>Gewad 13</t>
  </si>
  <si>
    <t>MSOC Free Clinic vzw</t>
  </si>
  <si>
    <t>Schijnpoortweg 14</t>
  </si>
  <si>
    <t>2060 Antwerpen</t>
  </si>
  <si>
    <t>MSOC Limburg</t>
  </si>
  <si>
    <t>Salvatorstraat 25</t>
  </si>
  <si>
    <t>MSOC Vlaams Brabant</t>
  </si>
  <si>
    <t>Maria Theresiastraat 109</t>
  </si>
  <si>
    <t>3000 Leuven</t>
  </si>
  <si>
    <t>Residentieel Kortdurend Jongerenprogramma van De Sleutel</t>
  </si>
  <si>
    <t>7.74</t>
  </si>
  <si>
    <t>De Appelboom VZW</t>
  </si>
  <si>
    <t>Arbeidsstraat 64</t>
  </si>
  <si>
    <t>De Dauw VZW</t>
  </si>
  <si>
    <t>Moregemplein 3</t>
  </si>
  <si>
    <t>9790 Wortegem-Petegem</t>
  </si>
  <si>
    <t>Centrum voor Ontwikkelingstherapie (COT)</t>
  </si>
  <si>
    <t>Jules Lagaelaan 18</t>
  </si>
  <si>
    <t>7.74.051.09 </t>
  </si>
  <si>
    <t>GAUZZ</t>
  </si>
  <si>
    <t>Leuvensestenweg 517</t>
  </si>
  <si>
    <t>3070 Kortenberg</t>
  </si>
  <si>
    <t xml:space="preserve">Psychiatrisch Ziekenhuis Bethaniënhuis </t>
  </si>
  <si>
    <t>Andreas Vesaliuslaan 39</t>
  </si>
  <si>
    <t>2980 Zoersel</t>
  </si>
  <si>
    <t>Centrum Moeder-babyéénheid PZ Sint-Camillus</t>
  </si>
  <si>
    <t>Beukenlaan 20</t>
  </si>
  <si>
    <t>9051 Sint-Denijs-Westrem</t>
  </si>
  <si>
    <t>Expertisecentrum voor ASS UZ Leuven Gasthuisberg</t>
  </si>
  <si>
    <t>Herestraat 49</t>
  </si>
  <si>
    <t>Referentiecentrum Autismespectrumstoornissen Antwerpen</t>
  </si>
  <si>
    <t>Lindendreef 1</t>
  </si>
  <si>
    <t>2020 Antwerpen</t>
  </si>
  <si>
    <t>Referentiecentrum Autismespectrumstoornissen UZ Gent</t>
  </si>
  <si>
    <t>De Pintelaan 185 2k5</t>
  </si>
  <si>
    <t xml:space="preserve">Referentiecentrum voor Autismespectrumstoornissen UZ Brussel </t>
  </si>
  <si>
    <t>Laarbeeklaan 101</t>
  </si>
  <si>
    <t>1090 Jette</t>
  </si>
  <si>
    <t>7.76</t>
  </si>
  <si>
    <t>Pulderbos - Revalidatiecentrum voor kinderen en jongeren</t>
  </si>
  <si>
    <t>Reebergenlaan 4</t>
  </si>
  <si>
    <t>2242 Zandhoven</t>
  </si>
  <si>
    <t>Villa Rozerood vzw</t>
  </si>
  <si>
    <t xml:space="preserve">Fazantenlaan 28 </t>
  </si>
  <si>
    <t>8660 De Panne</t>
  </si>
  <si>
    <t>Revalidatiecentrum Puldebos Respijteenheid Limmerik</t>
  </si>
  <si>
    <t>7.90</t>
  </si>
  <si>
    <t>az Sint-Blasius - dienst Fysische geneeskunde en Revalidatie</t>
  </si>
  <si>
    <t>Kroonveldlaan 50</t>
  </si>
  <si>
    <t>9200 Dendermonde</t>
  </si>
  <si>
    <t>AZ Delta Stadscampus</t>
  </si>
  <si>
    <t>Brugsesteenweg 90</t>
  </si>
  <si>
    <t>Ziekenhuis Inkendaal - dienst fysische geneeskunde</t>
  </si>
  <si>
    <t>VZW AZ Sint-Lucas &amp; Volkskliniek</t>
  </si>
  <si>
    <t>Groenebriel 1</t>
  </si>
  <si>
    <t>GZA Ziekenhuizen - dienst fysische geneeskunde en revalidatie</t>
  </si>
  <si>
    <t>Oosterveldlaan 22</t>
  </si>
  <si>
    <t>2610 Wilrijk</t>
  </si>
  <si>
    <t>Ziekenhuis Maas en Kempen - Sp dienst Locomotorische revalidatie</t>
  </si>
  <si>
    <t>Mgr. Koningsstraat 10</t>
  </si>
  <si>
    <t>3680 Maaseik</t>
  </si>
  <si>
    <t>DVC Sint-Jozef</t>
  </si>
  <si>
    <t>Briekestraat 12</t>
  </si>
  <si>
    <t>Imeldaziekenhuis - dienst voor fysische geneeskunde</t>
  </si>
  <si>
    <t>Imeldalaan 9</t>
  </si>
  <si>
    <t>2820 Bonheide</t>
  </si>
  <si>
    <t>Dienst Fysische Geneeskunde &amp; revalidatie ZNA St. Elisabeth - ZNA Jan</t>
  </si>
  <si>
    <t>Leopoldstraat 26</t>
  </si>
  <si>
    <t>UZ Gent - dienst Fysische geneeskunden en revalidatie</t>
  </si>
  <si>
    <t>De Pintelaan 185</t>
  </si>
  <si>
    <t>H.-Hartziekenhuis vzw - Dienst fysische geneeskunde</t>
  </si>
  <si>
    <t>Mechelsestraat 24</t>
  </si>
  <si>
    <t>2500 Lier</t>
  </si>
  <si>
    <t>AZ Jan Palfijn Gent AV - Dienst fysische geneeskunde</t>
  </si>
  <si>
    <t>Henri Dunantlaan 5</t>
  </si>
  <si>
    <t>ASZ - Dienst Fysische Geneeskunde en Revalidatie</t>
  </si>
  <si>
    <t>Merestraat 80</t>
  </si>
  <si>
    <t>9300 Aalst</t>
  </si>
  <si>
    <t>AZ Maria Middelares - Dienst Fysiotherapie en Revalidatie</t>
  </si>
  <si>
    <t>Kortrijksesteenweg 1026</t>
  </si>
  <si>
    <t>Koningin Elisabeth Instituut - Dienst Fysische geneeskunden en Revalidatie</t>
  </si>
  <si>
    <t>8670 Oostduinkerke</t>
  </si>
  <si>
    <t>Revalidatieziekenhuis RevArte</t>
  </si>
  <si>
    <t>Sint-Jozefskliniek vzw</t>
  </si>
  <si>
    <t>Roeselaarsestraat 47</t>
  </si>
  <si>
    <t>8870 Izegem</t>
  </si>
  <si>
    <t>AZ Herentals - dinest fysische geneeskunde</t>
  </si>
  <si>
    <t>Nederrij 133</t>
  </si>
  <si>
    <t>2200 Herentals</t>
  </si>
  <si>
    <t>Regionaal Ziekenhuis Heilig Hart vzw - Dienst fysische geneeskunde</t>
  </si>
  <si>
    <t>Naamsestraat 105</t>
  </si>
  <si>
    <t>AZ Sint-Augustinus Veurne - Dienst Fysische geneeskunden en Revalidatie</t>
  </si>
  <si>
    <t>Ieperse Steenweg 100</t>
  </si>
  <si>
    <t>8630 Veurne</t>
  </si>
  <si>
    <t>Algemeen Ziekenhuis Sint-Maria vzw - Dienst kiné en fysiotherapie</t>
  </si>
  <si>
    <t>Ziekenhuislaan 100</t>
  </si>
  <si>
    <t>1500 Halle</t>
  </si>
  <si>
    <t>AZ Sint-Jan Brugge-Oostende  - Campus H. Serruys</t>
  </si>
  <si>
    <t>Kairostraat 84</t>
  </si>
  <si>
    <t>Algemeen Ziekenhuis Oudenaarde VZW</t>
  </si>
  <si>
    <t>Minderbroederstraat 3</t>
  </si>
  <si>
    <t>9700 Oudenaarde</t>
  </si>
  <si>
    <t>ZNA Stuivenberg - dienst fysische geneeskunde en revalidatie</t>
  </si>
  <si>
    <t>Lange Beeldekensstraat 267</t>
  </si>
  <si>
    <t>Sint-Rembertziekenhuis - Dienst fysische geneeskunde</t>
  </si>
  <si>
    <t>Sint-Rembertlaan 21</t>
  </si>
  <si>
    <t>8820 Torhout</t>
  </si>
  <si>
    <t>AZ Klina - Dienst Fysische Geneeskunde</t>
  </si>
  <si>
    <t>Augustijnslei 100</t>
  </si>
  <si>
    <t>2930 Brasschaat</t>
  </si>
  <si>
    <t>Universitaire Ziekenhuizen Leuven - dienst Fysische geneeskunden en Revalidatie</t>
  </si>
  <si>
    <t>Weligerveld 1</t>
  </si>
  <si>
    <t>3212 Pellenberg</t>
  </si>
  <si>
    <t>Sint-Trudoziekenhuis vzw - dienst Fysische geneeskunden en Revalidatie</t>
  </si>
  <si>
    <t>Diestersteenweg 100</t>
  </si>
  <si>
    <t>3800 Sint-Truiden</t>
  </si>
  <si>
    <r>
      <t xml:space="preserve">AZ Salvator St Ursula Hasselt - </t>
    </r>
    <r>
      <rPr>
        <sz val="11"/>
        <color rgb="FFFF0000"/>
        <rFont val="Calibri"/>
        <family val="2"/>
        <scheme val="minor"/>
      </rPr>
      <t>Jessa Ziekenhuis campus St Ursula</t>
    </r>
  </si>
  <si>
    <t>Diestsesteenweg 8</t>
  </si>
  <si>
    <t>3540 Herk-de-Stad</t>
  </si>
  <si>
    <t>AZ groeninghe campus Maria Voorzienigheid Kortrijk</t>
  </si>
  <si>
    <t>Reepkaai 4</t>
  </si>
  <si>
    <t>a.z. Vesalius</t>
  </si>
  <si>
    <t>Hazelereik 51</t>
  </si>
  <si>
    <t>3700 Tongeren</t>
  </si>
  <si>
    <t>Sint-Franciskusziekenhuis  - dienst fysische geneeskunde</t>
  </si>
  <si>
    <t>Pastoor Paquaylaan 129</t>
  </si>
  <si>
    <t>3550 Heusden-Zolder</t>
  </si>
  <si>
    <t>AZ Groeninghe campus OLV Kortijk</t>
  </si>
  <si>
    <t>RZ Tienen - Dienst fysische geneeskunde</t>
  </si>
  <si>
    <t>Kliniekstraat 45</t>
  </si>
  <si>
    <t>3300 Tienen</t>
  </si>
  <si>
    <t>MPI Sint-Lodewijk vzw</t>
  </si>
  <si>
    <t>Kwatrechtsteenweg 168</t>
  </si>
  <si>
    <t>9230 Wetteren</t>
  </si>
  <si>
    <t>MPI Sint-Jozef</t>
  </si>
  <si>
    <t>Galjoenstraat 2</t>
  </si>
  <si>
    <t>2030 Antwerpen</t>
  </si>
  <si>
    <t>Dominiek Savio Instituut vzw Gits</t>
  </si>
  <si>
    <t>Koolskampstraat 24</t>
  </si>
  <si>
    <t>8830 Gits</t>
  </si>
  <si>
    <t>MFC Ten Dries vzw</t>
  </si>
  <si>
    <t>Poeldendries 32</t>
  </si>
  <si>
    <t>9850 Landegem</t>
  </si>
  <si>
    <t>AZ Monica vzw - APRA Revalidatiecentum</t>
  </si>
  <si>
    <t>Harmoniestraat 68</t>
  </si>
  <si>
    <t>Bundeling Zorginitiatieven oostende</t>
  </si>
  <si>
    <t>Zeedijk 286 - 288</t>
  </si>
  <si>
    <t>AZ Sint-Jan Brugge-Oostende av</t>
  </si>
  <si>
    <t>Ruddershove 10</t>
  </si>
  <si>
    <t>AZ Sint-Lucas Brugge vzw</t>
  </si>
  <si>
    <t>Sint-Lucaslaan 29</t>
  </si>
  <si>
    <t>8310 Brugge</t>
  </si>
  <si>
    <t>AZ Sint-Maarten - Campus Rooienberg</t>
  </si>
  <si>
    <t>Rooienberg 25</t>
  </si>
  <si>
    <t>2570 Duffel</t>
  </si>
  <si>
    <t xml:space="preserve">AZ Delta Campus Wilgenstraat </t>
  </si>
  <si>
    <t>Wilgenstraat 2</t>
  </si>
  <si>
    <t>vzw AZ Damiaan</t>
  </si>
  <si>
    <t>Gouwelozestraat 100</t>
  </si>
  <si>
    <t>Az Sint-Elisabeth Zottegem</t>
  </si>
  <si>
    <t>Godveerdegemstraat 69</t>
  </si>
  <si>
    <t>9620 Zottegem</t>
  </si>
  <si>
    <t>ZNA Antwerpen Middelheim</t>
  </si>
  <si>
    <t>vzw Jessa Ziekenhuis - Campus St-Ursula Revalidatiecentrum</t>
  </si>
  <si>
    <t>AZ Sint-Dimpna - Revalidatiecentrum Kempen</t>
  </si>
  <si>
    <t>J.B. Stessensstraat 2</t>
  </si>
  <si>
    <t>2440 Geel</t>
  </si>
  <si>
    <t>Revalidatiecentrum Ziekenhuis Oost-Limburg</t>
  </si>
  <si>
    <t>Bessemerstraat 478</t>
  </si>
  <si>
    <t>3620 Lanaken</t>
  </si>
  <si>
    <t>O.L.Vrouwziekenhuis Aalst</t>
  </si>
  <si>
    <t>Moorselbaan 164</t>
  </si>
  <si>
    <t>Universitaire Ziekenhuizen Leuven - Campus Gasthuisberg</t>
  </si>
  <si>
    <t>AZ Glorieux Ronse</t>
  </si>
  <si>
    <t>Glorieuxlaan 55</t>
  </si>
  <si>
    <t>9600 Ronse</t>
  </si>
  <si>
    <t>AZ Turnhout  - Campus Sint-Jozef</t>
  </si>
  <si>
    <t>Steenweg op Merksplas 44</t>
  </si>
  <si>
    <t>AZ Groeninge vzw</t>
  </si>
  <si>
    <t>President Kennedylaan 4</t>
  </si>
  <si>
    <t>AZ Alma - Campus Sijsele</t>
  </si>
  <si>
    <t>Gentse Steenweg 132</t>
  </si>
  <si>
    <t>8340 Sijsele-Damme</t>
  </si>
  <si>
    <t>Universitaire Ziekenhuizen Leuven - Campus Pellenberg</t>
  </si>
  <si>
    <t>UZ Antwerpen</t>
  </si>
  <si>
    <t>Wilrijkstraat 10</t>
  </si>
  <si>
    <t>Revalidatie en MS Centrum vzw</t>
  </si>
  <si>
    <t>Sint-Andriesziekenhuis vzw</t>
  </si>
  <si>
    <t>Bruggestraat 84</t>
  </si>
  <si>
    <t>8700 Tielt</t>
  </si>
  <si>
    <t>AZ Zeno</t>
  </si>
  <si>
    <t>Graaf Jansdijk 162</t>
  </si>
  <si>
    <t>8300 Knokke-Heist</t>
  </si>
  <si>
    <t>AZ Maria Middelares Gent</t>
  </si>
  <si>
    <t>Buitenring Sint-Denijs 30</t>
  </si>
  <si>
    <t xml:space="preserve">9000 Gent </t>
  </si>
  <si>
    <t>AZ Turnhout  - Campus Sint-Elisabeth</t>
  </si>
  <si>
    <t>Revalidatiecentrum AZ Nikolaas</t>
  </si>
  <si>
    <t>Moerlandstraat 1</t>
  </si>
  <si>
    <t>9100 Sint-Niklaas</t>
  </si>
  <si>
    <t>AZ Alma</t>
  </si>
  <si>
    <t>Moeie 18</t>
  </si>
  <si>
    <t>9900 Eeklo</t>
  </si>
  <si>
    <t>Neuromusculair Referentiecentrum UZ Leuven Campus Gasthuisberg</t>
  </si>
  <si>
    <t>UZ Gent</t>
  </si>
  <si>
    <t>C. Heymanslaan 10</t>
  </si>
  <si>
    <t>7.90.206.35</t>
  </si>
  <si>
    <t>UZ Antwerpen NMRC</t>
  </si>
  <si>
    <t>Nationaal Multiple Sclerose Centrum vzw</t>
  </si>
  <si>
    <t>UZ Gent - Centrum voor Locomotorische en Neurologische Revalidatie</t>
  </si>
  <si>
    <t>VZW Pulderbos Zandhoven</t>
  </si>
  <si>
    <t>9.53</t>
  </si>
  <si>
    <t>UZ Gent Centrum voor gehoor- en spraak revalidatie</t>
  </si>
  <si>
    <t>CAR Sint-Lievenspoort</t>
  </si>
  <si>
    <t>Sint-Lievenspoortstraat 129</t>
  </si>
  <si>
    <t>Elora Centrum voor Ambulante Revalidatie</t>
  </si>
  <si>
    <t>Duinkerkestraat 40</t>
  </si>
  <si>
    <t>8620 Nieuwpoort</t>
  </si>
  <si>
    <t>Revalidatie- en Hoorcentrum Spermalie</t>
  </si>
  <si>
    <t>Rudderhove 6</t>
  </si>
  <si>
    <t>UZ Gasthuisberg - Revalidatiecentrum voor Gehoor- en Spraakgestoorden</t>
  </si>
  <si>
    <t>vzw CAR Brussel</t>
  </si>
  <si>
    <t>Leopold-II-Laan 53</t>
  </si>
  <si>
    <t>1080 Sint-Jans-Molenbeek (Brussel)</t>
  </si>
  <si>
    <t>CAR Ter Kouter vzw</t>
  </si>
  <si>
    <t>Aaltersesteenweg 2</t>
  </si>
  <si>
    <t>9800 Deinze</t>
  </si>
  <si>
    <t xml:space="preserve">Centrum voor Ambulante Revalidatie Wegwijs vzw </t>
  </si>
  <si>
    <t>Welzijnstraat 75-77</t>
  </si>
  <si>
    <t>CAR Hasselt</t>
  </si>
  <si>
    <t xml:space="preserve">Ilgatlaan 11 bus 2 </t>
  </si>
  <si>
    <t>Antwerps Revalidatiecentrum vzw</t>
  </si>
  <si>
    <t>Lange Elzenstraat 52-54</t>
  </si>
  <si>
    <t>Centrum voor Ambulante Revalidatie (CAR Oostakker)</t>
  </si>
  <si>
    <t>Wolfputstraat 110</t>
  </si>
  <si>
    <t>9041 Oostakker</t>
  </si>
  <si>
    <t>CAR Genk</t>
  </si>
  <si>
    <t>Welzijnscampus 23 bus 1</t>
  </si>
  <si>
    <t>Vlaamse Gemeenschapscommissie Revalidatiecentrum De Poolster</t>
  </si>
  <si>
    <t>Poolsterstraat 20</t>
  </si>
  <si>
    <t>1082 Brussel (Sit-Agatha-Berchem)</t>
  </si>
  <si>
    <t xml:space="preserve">C.A.R. NOK-centrum </t>
  </si>
  <si>
    <t>Het Veer Revalidatiecentrum vzw</t>
  </si>
  <si>
    <t>Kazernestraat 35A</t>
  </si>
  <si>
    <t>CAR Stappie vzw</t>
  </si>
  <si>
    <t>Koninginnelaan 55-57</t>
  </si>
  <si>
    <t>Universitair Revalidatiecentrum voor Communicatiestoornissen UZA</t>
  </si>
  <si>
    <t xml:space="preserve">CAR Therapeutisch Zorgpunt N </t>
  </si>
  <si>
    <t>Gasthuisstraat 10</t>
  </si>
  <si>
    <t>CAR Horizon</t>
  </si>
  <si>
    <t>Oudenaardsestraat 215</t>
  </si>
  <si>
    <t>9500 Geraardsbergen</t>
  </si>
  <si>
    <t>Centrum voor Spraak- enTaalpathologie</t>
  </si>
  <si>
    <t>St.-Jobstraat 43</t>
  </si>
  <si>
    <t>3960 Bree</t>
  </si>
  <si>
    <t>CAR Noordhoek (St. Rembert)</t>
  </si>
  <si>
    <t>Aartrijksestraat 62</t>
  </si>
  <si>
    <t>Centrum voor Ambulante Revalidatie De Klinker</t>
  </si>
  <si>
    <t>Heistlaan 123</t>
  </si>
  <si>
    <t>8301 Knokke-Heist</t>
  </si>
  <si>
    <t>Revalidatiecentrum voor Taal- en Ontwikkelingsproblemen</t>
  </si>
  <si>
    <t>Jules Lagaelaan 17</t>
  </si>
  <si>
    <t>Centrum voor Ambulante Revalidatie De Klinker vzw</t>
  </si>
  <si>
    <t>Cartonstraat 53</t>
  </si>
  <si>
    <t>CAR Vijfhoek</t>
  </si>
  <si>
    <t>Vijfhoek 1A</t>
  </si>
  <si>
    <t>Zeplin CAR Woluwe</t>
  </si>
  <si>
    <t>Georges henrilaan 278</t>
  </si>
  <si>
    <t>1200 Brussel (Sint-Lambrechts-Woluwe)</t>
  </si>
  <si>
    <t>Revalidatiecentrum Overleie VZW</t>
  </si>
  <si>
    <t>Overleiestraat 57</t>
  </si>
  <si>
    <t>CAR Antenne 3000 vzw</t>
  </si>
  <si>
    <t xml:space="preserve">St. Geertruiabdij 6 </t>
  </si>
  <si>
    <t>Centrum Ambulante Revalidatie DAT</t>
  </si>
  <si>
    <t>Houtemstraat 115B</t>
  </si>
  <si>
    <t>CAR Medische Sociale Instellingen Midden-Vlaanderen</t>
  </si>
  <si>
    <t>Melkerij 25</t>
  </si>
  <si>
    <t>9.65</t>
  </si>
  <si>
    <t>CAR Turnhout</t>
  </si>
  <si>
    <t>Schoolstraat 27/1</t>
  </si>
  <si>
    <t>Zeplin CAR Lovenjoel</t>
  </si>
  <si>
    <t>Stationsstraat 25</t>
  </si>
  <si>
    <t>3360 Lovenjoel-Bierbeek</t>
  </si>
  <si>
    <t>CAR De Hert vzw</t>
  </si>
  <si>
    <t>Botermelkstraat 201</t>
  </si>
  <si>
    <t>CAR Kapelhof vzw</t>
  </si>
  <si>
    <t>Koevliet 2A</t>
  </si>
  <si>
    <t>9240 Zele</t>
  </si>
  <si>
    <t>CAR BOLT vzw</t>
  </si>
  <si>
    <t>Kloosterstraat 6a</t>
  </si>
  <si>
    <t>9031 Baarle-Drongen</t>
  </si>
  <si>
    <t>CAR De Schakel - Wetteren VZW</t>
  </si>
  <si>
    <t>Hoenderstraat 51</t>
  </si>
  <si>
    <t>Revalidatiecentrum Noorderkempen</t>
  </si>
  <si>
    <t>Nieuwmoerse Steenweg 113A</t>
  </si>
  <si>
    <t>2990 Wuustwezel</t>
  </si>
  <si>
    <t>CAR 't Vlot</t>
  </si>
  <si>
    <t xml:space="preserve">Kallobaan 5 </t>
  </si>
  <si>
    <t>9120 Beveren</t>
  </si>
  <si>
    <t>CAR Accent vzw</t>
  </si>
  <si>
    <t>Lagaeplein 12/14</t>
  </si>
  <si>
    <t>8501 Kortrijk - Heule</t>
  </si>
  <si>
    <t>CAR De Kindervriend</t>
  </si>
  <si>
    <t>Tombroekstraat 4</t>
  </si>
  <si>
    <t>8510  Rollegem</t>
  </si>
  <si>
    <t>Car 't Veld vzw</t>
  </si>
  <si>
    <t>Ichtegemsestraat 32</t>
  </si>
  <si>
    <t>8211 Aartrijke</t>
  </si>
  <si>
    <t xml:space="preserve">CAR Buggenhout </t>
  </si>
  <si>
    <t>Klaverveld 3</t>
  </si>
  <si>
    <t>9255 Buggenhout</t>
  </si>
  <si>
    <t>CAR De Steijger vzw</t>
  </si>
  <si>
    <t>Kerkham 3</t>
  </si>
  <si>
    <t>9070 Destelbergen</t>
  </si>
  <si>
    <t>CAR Impuls vzw</t>
  </si>
  <si>
    <t>Karel Lodewijk Dierickxstraat 30</t>
  </si>
  <si>
    <t>Waas Revalidatiecentrum vzw</t>
  </si>
  <si>
    <t>Luikstraat 109</t>
  </si>
  <si>
    <t>9160 Lokeren</t>
  </si>
  <si>
    <t>Centrum voor Functionele Revalidatie vzw</t>
  </si>
  <si>
    <t>Stationsstraat 40</t>
  </si>
  <si>
    <t>9060 Zelzate</t>
  </si>
  <si>
    <t>CAR Land van Halle &amp; Asse vzw</t>
  </si>
  <si>
    <t>Revalidatiecentrum Ter Linde vzw</t>
  </si>
  <si>
    <t>Kapelstraat 12</t>
  </si>
  <si>
    <t>2880 Bornem</t>
  </si>
  <si>
    <t>Ter Eecken vzw Centrum voor Ambulante Revalidatie</t>
  </si>
  <si>
    <t>Vlaanderenstraat 2</t>
  </si>
  <si>
    <t xml:space="preserve">CAR Zuiderkempen </t>
  </si>
  <si>
    <t>Diestsebaan 60/1</t>
  </si>
  <si>
    <t>2431 Veerle (Laakdal)</t>
  </si>
  <si>
    <t>9.69</t>
  </si>
  <si>
    <t>U.Z. Leuven Revalidatiecentrum voor slechtzienden - Stadscampus</t>
  </si>
  <si>
    <t>Brusselsestraat 69</t>
  </si>
  <si>
    <t>Centrum voor Visuele Revalidatie De Markgrave</t>
  </si>
  <si>
    <t>Markgravelei 81</t>
  </si>
  <si>
    <t>Centrum voor Visuele Revalidatie en Low-Vision UZ Gent</t>
  </si>
  <si>
    <t xml:space="preserve">Universitair Ziekenhuis Antwerpen </t>
  </si>
  <si>
    <t>Psychiatrisch Verzorgingstehuis Kraaienberg</t>
  </si>
  <si>
    <t>Grimbergsesteenweg 40A</t>
  </si>
  <si>
    <t>1850 Grimbergen</t>
  </si>
  <si>
    <t>Psychiatrisch Verzorgingstehuis Salto</t>
  </si>
  <si>
    <t>Stelenseweg 19</t>
  </si>
  <si>
    <t>Psychiatrisch Verzorgingstehuis Schorshaegen</t>
  </si>
  <si>
    <t>Stationsstraat 22 C</t>
  </si>
  <si>
    <t>Psychiatrisch Verzorgingstehuis Sint-Amedeus</t>
  </si>
  <si>
    <t>Deurnestraat 252</t>
  </si>
  <si>
    <t>Psychiatrisch Verzorgingstehuis ZNA PVT Antwerpen</t>
  </si>
  <si>
    <t>Floraliënlaan 400 bus 1</t>
  </si>
  <si>
    <t>2600 Berchem</t>
  </si>
  <si>
    <t>Psychiatrisch Verzorgingstehuis De Landhuizen</t>
  </si>
  <si>
    <t>Andeas Vesaliuslaan 39</t>
  </si>
  <si>
    <t>Psychiatrisch Verzorgingstehuis Sint-Jozef</t>
  </si>
  <si>
    <t>Leuvensesteenweg 517</t>
  </si>
  <si>
    <t>Psychiatrisch Verzorgingstehuis Sint-Kamillus</t>
  </si>
  <si>
    <t>Krijkelberg 1</t>
  </si>
  <si>
    <t>3360 Bierbeek</t>
  </si>
  <si>
    <t>Psychiatrisch Verzorgingstehuis Ter Bosch</t>
  </si>
  <si>
    <t>Daalbroekstraat 108</t>
  </si>
  <si>
    <t>3621 Rekem</t>
  </si>
  <si>
    <t>Abdijstraat 2</t>
  </si>
  <si>
    <t>3740 Munsterbilzen</t>
  </si>
  <si>
    <t>Psychiatrisch Verzorgingstehuis De Passer</t>
  </si>
  <si>
    <t>Halmaalweg 2</t>
  </si>
  <si>
    <t>Psychiatrisch Verzorgingstehuis Sint-Augustinus</t>
  </si>
  <si>
    <t>Hoog-Brabantlaan 27</t>
  </si>
  <si>
    <t>8200 Brugge</t>
  </si>
  <si>
    <t>Psychiatrisch Verzorgingstehuis Sint-Amandus</t>
  </si>
  <si>
    <t>Reigerlostraat 10</t>
  </si>
  <si>
    <t>8730 Beernem</t>
  </si>
  <si>
    <t>Psychiatrisch Verzorgingstehuis Valckeburg</t>
  </si>
  <si>
    <t>Kloosterstraat 7</t>
  </si>
  <si>
    <t>8800 Rumbeke</t>
  </si>
  <si>
    <t>Psychiatrisch Verzorgingstehuis Het Tempelhof</t>
  </si>
  <si>
    <t>Tulpenlaan 19</t>
  </si>
  <si>
    <t>Psychiatrisch Verzorgingstehuis Dr. Guislain</t>
  </si>
  <si>
    <t>Francisco Ferrerlaan 88 A</t>
  </si>
  <si>
    <t>Psychiatrisch Verzorgingstehuis Hortus</t>
  </si>
  <si>
    <t>Berouw 97</t>
  </si>
  <si>
    <t>Psychiatrisch Verzorgingstehuis Sint-Jan-Baptist</t>
  </si>
  <si>
    <t>Suikerkaai 81</t>
  </si>
  <si>
    <t>Psychiatrisch Verzorgingstehuis Caritas</t>
  </si>
  <si>
    <t>Caritasstraat 76</t>
  </si>
  <si>
    <t>9090 Melle</t>
  </si>
  <si>
    <t>Psychiatrisch Verzorgingstehuis Casa Neri</t>
  </si>
  <si>
    <t>Ankerstraat 91</t>
  </si>
  <si>
    <t>Psychiatrisch Verzorgingstehuis Sint-Hiëronymus</t>
  </si>
  <si>
    <t>Dalstraat 84</t>
  </si>
  <si>
    <t>Psychiatrisch Verzorgingstehuis Ariadne</t>
  </si>
  <si>
    <t>Reymeersstraat 13 A</t>
  </si>
  <si>
    <t>9340 Lede</t>
  </si>
  <si>
    <t>Psychiatrisch Verzorgingstehuis Sint-Jan</t>
  </si>
  <si>
    <t>Oostveldstraat 1</t>
  </si>
  <si>
    <t xml:space="preserve">RIZIV-nummer </t>
  </si>
  <si>
    <t>Beschut Wonen Festina Lente</t>
  </si>
  <si>
    <t>Opperstraat 73</t>
  </si>
  <si>
    <t>1050 Elsene</t>
  </si>
  <si>
    <t>Beschut Wonen Nieuwe Thuis</t>
  </si>
  <si>
    <t>Keizer Karellaan 215</t>
  </si>
  <si>
    <t>1083 Ganshoren</t>
  </si>
  <si>
    <t>Beschut Wonen De Raster</t>
  </si>
  <si>
    <t>Molenstraat 7</t>
  </si>
  <si>
    <t>1852 Beigem</t>
  </si>
  <si>
    <t>Beschut Wonen Antwerpen</t>
  </si>
  <si>
    <t>Lange Lozanostraat 9</t>
  </si>
  <si>
    <t>Beschut Wonen MIN</t>
  </si>
  <si>
    <t>Erwtenstraat 27</t>
  </si>
  <si>
    <t>2060 Antwerpen 6</t>
  </si>
  <si>
    <t>Beschut Wonen Kempen</t>
  </si>
  <si>
    <t>Pas 196</t>
  </si>
  <si>
    <t>Beschut Wonen De Vliering</t>
  </si>
  <si>
    <t>Heuvelstraat 170</t>
  </si>
  <si>
    <t>2530 Boechout</t>
  </si>
  <si>
    <t xml:space="preserve">Beschut Wonen Este </t>
  </si>
  <si>
    <t>Beschut Wonen De Link</t>
  </si>
  <si>
    <t>Antwerpsestraat 179</t>
  </si>
  <si>
    <t>Beschut Wonen De Sprong</t>
  </si>
  <si>
    <t>Zoerselsteenweg 69A</t>
  </si>
  <si>
    <t>Beschut Wonen Fides</t>
  </si>
  <si>
    <t>Betekomsesteenweg 47/1</t>
  </si>
  <si>
    <t>3200 Aarschot</t>
  </si>
  <si>
    <t>Beschut Wonen Pastya</t>
  </si>
  <si>
    <t>Lindensestraat 1</t>
  </si>
  <si>
    <t>Beschut Wonen De Hulster</t>
  </si>
  <si>
    <t>Minderbroedersstraat 23</t>
  </si>
  <si>
    <t>Beschut Wonen De Linde</t>
  </si>
  <si>
    <t>Begijnenstraat 8</t>
  </si>
  <si>
    <t>3290 Diest</t>
  </si>
  <si>
    <t>Beschut Wonen Hestia</t>
  </si>
  <si>
    <t>Liefdestraat 1</t>
  </si>
  <si>
    <t>Beschut Wonen Walden</t>
  </si>
  <si>
    <t>vzw Basis</t>
  </si>
  <si>
    <t xml:space="preserve">Albrecht Rodenbachstraat 29/7 </t>
  </si>
  <si>
    <t>Beschut Wonen West-Limburg</t>
  </si>
  <si>
    <t>Pastoor Paquaylaan 123/1</t>
  </si>
  <si>
    <t>3550 Heusden</t>
  </si>
  <si>
    <t>Beschut Wonen Het Veer</t>
  </si>
  <si>
    <t>Rijksweg 92</t>
  </si>
  <si>
    <t>3630 Maasmechelen</t>
  </si>
  <si>
    <t>Beschut Wonen De Overstap</t>
  </si>
  <si>
    <t>Beschut Wonen Bewust</t>
  </si>
  <si>
    <t>Halmaalweg 19</t>
  </si>
  <si>
    <t>Beschut Wonen Noord-Limburg</t>
  </si>
  <si>
    <t>Burgemeester Laenenstraat 7 bus 25</t>
  </si>
  <si>
    <t>Beschut Wonen Brugge</t>
  </si>
  <si>
    <t>Hoefijzerlaan 40</t>
  </si>
  <si>
    <t>Beschut Wonen Oostkust</t>
  </si>
  <si>
    <t>Scharebrugstraat 123</t>
  </si>
  <si>
    <t>8370 Blankenberge</t>
  </si>
  <si>
    <t>Beschut Wonen Oostende-Westkust (BWOW)</t>
  </si>
  <si>
    <t>Frère-Orbanstraat 174</t>
  </si>
  <si>
    <t>Beschut Wonen De Bolster</t>
  </si>
  <si>
    <t>Groeningepoort 4</t>
  </si>
  <si>
    <t>Beschut Wonen 4Veld</t>
  </si>
  <si>
    <t>Stationsstraat 127</t>
  </si>
  <si>
    <t>Beschut Wonen Roeselare-Tielt</t>
  </si>
  <si>
    <t>Wallenstraat 46-48</t>
  </si>
  <si>
    <t>Beschut Wonen SaMENSpel</t>
  </si>
  <si>
    <t>Ommegangstraat 19</t>
  </si>
  <si>
    <t>Beschut Wonen De Overweg</t>
  </si>
  <si>
    <t>Poperingseweg 71 A</t>
  </si>
  <si>
    <t>Beschut Wonen Eigen Woonst</t>
  </si>
  <si>
    <t>Ieperstraat 113</t>
  </si>
  <si>
    <t>8930 Menen</t>
  </si>
  <si>
    <t>Beschut Wonen Centrum Onderweg</t>
  </si>
  <si>
    <t>Tuinwijklaan 33</t>
  </si>
  <si>
    <t>Beschut Wonen Delta Wonen</t>
  </si>
  <si>
    <t>Groenebriel 3</t>
  </si>
  <si>
    <t>Beschut Wonen Domos</t>
  </si>
  <si>
    <t>Bij Sint-Jozef 12</t>
  </si>
  <si>
    <t>Beschut Wonen IPSO-Gent</t>
  </si>
  <si>
    <t>Peerstraat 157</t>
  </si>
  <si>
    <t>Beschut Wonen Zagan</t>
  </si>
  <si>
    <t>Tolhuislaan 82</t>
  </si>
  <si>
    <t>Beschut Wonen De Vlier</t>
  </si>
  <si>
    <t>Kerkstraat 38</t>
  </si>
  <si>
    <t>Beschut Wonen De Nieuwe Horizon</t>
  </si>
  <si>
    <t>Vossenstraat 10</t>
  </si>
  <si>
    <t>Beschut Wonen Pro Mente</t>
  </si>
  <si>
    <t>Hazewindstraat 41</t>
  </si>
  <si>
    <t>726 082 60</t>
  </si>
  <si>
    <t>Beschut Wonen Waasland</t>
  </si>
  <si>
    <t>Beschut Wonen Reymeers</t>
  </si>
  <si>
    <t>Reymeerstraat 13A</t>
  </si>
  <si>
    <t>Beschut Wonen de Vlaamse Ardennen</t>
  </si>
  <si>
    <t>Penitentenlaan 7</t>
  </si>
  <si>
    <t>9620 Velzeke-Ruddershove</t>
  </si>
  <si>
    <t>Beschut Wonen De Wende</t>
  </si>
  <si>
    <t>Sint-Gillislaan 6/11</t>
  </si>
  <si>
    <t>Beschut Wonen De Rank</t>
  </si>
  <si>
    <t>Vijfseweg 150</t>
  </si>
  <si>
    <t>8790 Waregem</t>
  </si>
  <si>
    <t>Palliatieve Hulpverlening Antwerpen</t>
  </si>
  <si>
    <t>Edegemsesteenweg 100</t>
  </si>
  <si>
    <t>Wilrijk</t>
  </si>
  <si>
    <t>Ispahan Palliatieve Zorgen Kempen</t>
  </si>
  <si>
    <t>Patersstraat 85</t>
  </si>
  <si>
    <t>Turnhout</t>
  </si>
  <si>
    <t>Palliatief Netwerk arrondissement Mechelen</t>
  </si>
  <si>
    <t>Westzavelland 42</t>
  </si>
  <si>
    <t>Willebroek</t>
  </si>
  <si>
    <t>Netwerk Palliatieve Zorg Noorderkempen</t>
  </si>
  <si>
    <t>Bredabaan 743</t>
  </si>
  <si>
    <t>Wuustwezel</t>
  </si>
  <si>
    <t>Palliatief Netwerk arrondissement Leuven</t>
  </si>
  <si>
    <t>Waversebaan 220</t>
  </si>
  <si>
    <t>Heverlee</t>
  </si>
  <si>
    <t>Omega</t>
  </si>
  <si>
    <t>J. Vander Vekenstraat 158</t>
  </si>
  <si>
    <t>Wemmel</t>
  </si>
  <si>
    <t>Listel</t>
  </si>
  <si>
    <t>Albrecht Rodenbachstraat 29</t>
  </si>
  <si>
    <t>Hasselt</t>
  </si>
  <si>
    <t>Palliatieve Thuiszorg Gent-Eeklo</t>
  </si>
  <si>
    <t>Bilksken 36</t>
  </si>
  <si>
    <t>Lovendegem</t>
  </si>
  <si>
    <t>Netwerk Palliatieve Zorg regio Aalst -arrondissement Dendermonde - regio Ninove</t>
  </si>
  <si>
    <t>Gentse steenweg 355</t>
  </si>
  <si>
    <t>Aalst</t>
  </si>
  <si>
    <t>Netwerk Levenseinde</t>
  </si>
  <si>
    <t>Sint-Walburgastraat 9</t>
  </si>
  <si>
    <t>Oudenaarde</t>
  </si>
  <si>
    <t>Netwerk Palliatieve Zorg Waasland</t>
  </si>
  <si>
    <t>Rozenlaan 17</t>
  </si>
  <si>
    <t>Belsele</t>
  </si>
  <si>
    <t>Palliatieve Zorgen Westhoek-Oostende</t>
  </si>
  <si>
    <t>Stovestraat 2</t>
  </si>
  <si>
    <t>Diksmuide</t>
  </si>
  <si>
    <t>Heidehuis Palliatieve Zorg Noord-West-Vlaanderen</t>
  </si>
  <si>
    <t>Fazantendreef 11</t>
  </si>
  <si>
    <t>Sint-Michiels</t>
  </si>
  <si>
    <t>Netwerk Palliatieve Zorg Zuid-West-Vlaanderen</t>
  </si>
  <si>
    <t>Doorniksewijk 168</t>
  </si>
  <si>
    <t>Kortrijk</t>
  </si>
  <si>
    <t>Netwerk palliatieve zorg De Mantel</t>
  </si>
  <si>
    <t>Handelsstraat 1</t>
  </si>
  <si>
    <t>Roeselare</t>
  </si>
  <si>
    <t>Stopgezet op 31/12/2020</t>
  </si>
  <si>
    <t>start op 01/06/2021</t>
  </si>
  <si>
    <t>7.90.218.41</t>
  </si>
  <si>
    <t xml:space="preserve">7.90.068.94 </t>
  </si>
  <si>
    <t>stopgezet op 30/09/22</t>
  </si>
  <si>
    <t>stopgezet op 31/12/21</t>
  </si>
  <si>
    <t>opstart 1/1/2023</t>
  </si>
  <si>
    <t>7.73.036.54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</si>
</sst>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5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2" borderId="6" xfId="0" quotePrefix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8" xfId="0" quotePrefix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2" xfId="0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9" fontId="0" fillId="0" borderId="8" xfId="0" applyNumberFormat="1" applyBorder="1"/>
    <xf numFmtId="49" fontId="0" fillId="0" borderId="6" xfId="0" applyNumberFormat="1" applyBorder="1"/>
    <xf numFmtId="0" fontId="0" fillId="0" borderId="7" xfId="0" applyBorder="1"/>
    <xf numFmtId="49" fontId="0" fillId="0" borderId="8" xfId="0" quotePrefix="1" applyNumberFormat="1" applyBorder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/>
    </xf>
    <xf numFmtId="1" fontId="5" fillId="0" borderId="6" xfId="1" applyNumberFormat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1" fontId="5" fillId="0" borderId="8" xfId="1" applyNumberFormat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5" fillId="0" borderId="0" xfId="2" applyFont="1"/>
    <xf numFmtId="0" fontId="0" fillId="4" borderId="1" xfId="0" applyFill="1" applyBorder="1"/>
    <xf numFmtId="0" fontId="0" fillId="5" borderId="1" xfId="0" applyFill="1" applyBorder="1"/>
    <xf numFmtId="0" fontId="0" fillId="4" borderId="1" xfId="0" applyFill="1" applyBorder="1" applyAlignment="1">
      <alignment horizontal="left" vertical="top"/>
    </xf>
    <xf numFmtId="0" fontId="0" fillId="4" borderId="9" xfId="0" applyFill="1" applyBorder="1"/>
    <xf numFmtId="0" fontId="7" fillId="0" borderId="1" xfId="0" applyFont="1" applyBorder="1" applyAlignment="1">
      <alignment horizontal="left" vertical="top"/>
    </xf>
    <xf numFmtId="0" fontId="0" fillId="0" borderId="13" xfId="0" applyBorder="1"/>
    <xf numFmtId="0" fontId="0" fillId="4" borderId="0" xfId="0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2" fillId="0" borderId="0" xfId="0" applyFont="1" applyFill="1" applyBorder="1"/>
    <xf numFmtId="0" fontId="0" fillId="0" borderId="0" xfId="0" applyFont="1" applyFill="1" applyBorder="1"/>
    <xf numFmtId="0" fontId="14" fillId="0" borderId="15" xfId="0" applyFont="1" applyFill="1" applyBorder="1"/>
    <xf numFmtId="0" fontId="10" fillId="0" borderId="15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0" fillId="0" borderId="0" xfId="0" applyFill="1"/>
    <xf numFmtId="0" fontId="11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/>
    </xf>
    <xf numFmtId="0" fontId="12" fillId="0" borderId="15" xfId="0" applyFont="1" applyFill="1" applyBorder="1"/>
    <xf numFmtId="0" fontId="0" fillId="2" borderId="0" xfId="0" applyFill="1" applyBorder="1"/>
    <xf numFmtId="0" fontId="0" fillId="4" borderId="15" xfId="0" applyFill="1" applyBorder="1"/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</cellXfs>
  <cellStyles count="3">
    <cellStyle name="Normal_Sheet1" xfId="1" xr:uid="{00000000-0005-0000-0000-000000000000}"/>
    <cellStyle name="Standaard" xfId="0" builtinId="0"/>
    <cellStyle name="Standaard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96"/>
  <sheetViews>
    <sheetView tabSelected="1" zoomScale="90" zoomScaleNormal="90" workbookViewId="0">
      <pane ySplit="3" topLeftCell="A117" activePane="bottomLeft" state="frozen"/>
      <selection pane="bottomLeft" activeCell="B119" sqref="B119"/>
    </sheetView>
  </sheetViews>
  <sheetFormatPr defaultColWidth="8.88671875" defaultRowHeight="14.4" x14ac:dyDescent="0.3"/>
  <cols>
    <col min="1" max="1" width="58.33203125" style="51" bestFit="1" customWidth="1"/>
    <col min="2" max="2" width="25.44140625" style="51" customWidth="1"/>
    <col min="3" max="3" width="22.5546875" style="51" customWidth="1"/>
    <col min="4" max="16384" width="8.88671875" style="51"/>
  </cols>
  <sheetData>
    <row r="1" spans="1:16" ht="14.4" customHeight="1" x14ac:dyDescent="0.3">
      <c r="A1" s="64" t="s">
        <v>0</v>
      </c>
      <c r="B1" s="67" t="s">
        <v>1</v>
      </c>
      <c r="D1" s="70" t="s">
        <v>2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2"/>
    </row>
    <row r="2" spans="1:16" ht="14.4" customHeight="1" x14ac:dyDescent="0.3">
      <c r="A2" s="65"/>
      <c r="B2" s="68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52"/>
    </row>
    <row r="3" spans="1:16" ht="14.4" customHeight="1" x14ac:dyDescent="0.3">
      <c r="A3" s="66"/>
      <c r="B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52"/>
    </row>
    <row r="4" spans="1:16" hidden="1" x14ac:dyDescent="0.3">
      <c r="A4" s="50" t="s">
        <v>3</v>
      </c>
      <c r="B4" s="50" t="s">
        <v>4</v>
      </c>
    </row>
    <row r="5" spans="1:16" hidden="1" x14ac:dyDescent="0.3">
      <c r="A5" s="50" t="s">
        <v>3</v>
      </c>
      <c r="B5" s="50" t="s">
        <v>5</v>
      </c>
    </row>
    <row r="6" spans="1:16" hidden="1" x14ac:dyDescent="0.3">
      <c r="A6" s="55" t="s">
        <v>3</v>
      </c>
      <c r="B6" s="55" t="s">
        <v>6</v>
      </c>
      <c r="C6" s="51" t="s">
        <v>936</v>
      </c>
      <c r="D6" s="53"/>
    </row>
    <row r="7" spans="1:16" hidden="1" x14ac:dyDescent="0.3">
      <c r="A7" s="50" t="s">
        <v>3</v>
      </c>
      <c r="B7" s="50" t="s">
        <v>7</v>
      </c>
      <c r="D7" s="54"/>
    </row>
    <row r="8" spans="1:16" hidden="1" x14ac:dyDescent="0.3">
      <c r="A8" s="50" t="s">
        <v>3</v>
      </c>
      <c r="B8" s="50" t="s">
        <v>8</v>
      </c>
    </row>
    <row r="9" spans="1:16" hidden="1" x14ac:dyDescent="0.3">
      <c r="A9" s="50" t="s">
        <v>3</v>
      </c>
      <c r="B9" s="50" t="s">
        <v>9</v>
      </c>
    </row>
    <row r="10" spans="1:16" hidden="1" x14ac:dyDescent="0.3">
      <c r="A10" s="50" t="s">
        <v>3</v>
      </c>
      <c r="B10" s="50" t="s">
        <v>10</v>
      </c>
    </row>
    <row r="11" spans="1:16" hidden="1" x14ac:dyDescent="0.3">
      <c r="A11" s="50" t="s">
        <v>3</v>
      </c>
      <c r="B11" s="50" t="s">
        <v>11</v>
      </c>
    </row>
    <row r="12" spans="1:16" hidden="1" x14ac:dyDescent="0.3">
      <c r="A12" s="50" t="s">
        <v>3</v>
      </c>
      <c r="B12" s="50" t="s">
        <v>12</v>
      </c>
    </row>
    <row r="13" spans="1:16" hidden="1" x14ac:dyDescent="0.3">
      <c r="A13" s="50" t="s">
        <v>3</v>
      </c>
      <c r="B13" s="50" t="s">
        <v>13</v>
      </c>
    </row>
    <row r="14" spans="1:16" hidden="1" x14ac:dyDescent="0.3">
      <c r="A14" s="55" t="s">
        <v>3</v>
      </c>
      <c r="B14" s="55" t="s">
        <v>14</v>
      </c>
      <c r="C14" s="51" t="s">
        <v>936</v>
      </c>
    </row>
    <row r="15" spans="1:16" hidden="1" x14ac:dyDescent="0.3">
      <c r="A15" s="50" t="s">
        <v>3</v>
      </c>
      <c r="B15" s="50" t="s">
        <v>15</v>
      </c>
    </row>
    <row r="16" spans="1:16" hidden="1" x14ac:dyDescent="0.3">
      <c r="A16" s="50" t="s">
        <v>3</v>
      </c>
      <c r="B16" s="50" t="s">
        <v>16</v>
      </c>
    </row>
    <row r="17" spans="1:3" hidden="1" x14ac:dyDescent="0.3">
      <c r="A17" s="50" t="s">
        <v>3</v>
      </c>
      <c r="B17" s="50" t="s">
        <v>17</v>
      </c>
    </row>
    <row r="18" spans="1:3" hidden="1" x14ac:dyDescent="0.3">
      <c r="A18" s="50" t="s">
        <v>3</v>
      </c>
      <c r="B18" s="50" t="s">
        <v>18</v>
      </c>
    </row>
    <row r="19" spans="1:3" hidden="1" x14ac:dyDescent="0.3">
      <c r="A19" s="50" t="s">
        <v>3</v>
      </c>
      <c r="B19" s="50" t="s">
        <v>19</v>
      </c>
    </row>
    <row r="20" spans="1:3" hidden="1" x14ac:dyDescent="0.3">
      <c r="A20" s="50" t="s">
        <v>3</v>
      </c>
      <c r="B20" s="50" t="s">
        <v>20</v>
      </c>
    </row>
    <row r="21" spans="1:3" hidden="1" x14ac:dyDescent="0.3">
      <c r="A21" s="50" t="s">
        <v>3</v>
      </c>
      <c r="B21" s="50" t="s">
        <v>21</v>
      </c>
    </row>
    <row r="22" spans="1:3" hidden="1" x14ac:dyDescent="0.3">
      <c r="A22" s="50" t="s">
        <v>3</v>
      </c>
      <c r="B22" s="50" t="s">
        <v>22</v>
      </c>
    </row>
    <row r="23" spans="1:3" hidden="1" x14ac:dyDescent="0.3">
      <c r="A23" s="50" t="s">
        <v>3</v>
      </c>
      <c r="B23" s="50" t="s">
        <v>23</v>
      </c>
    </row>
    <row r="24" spans="1:3" hidden="1" x14ac:dyDescent="0.3">
      <c r="A24" s="55" t="s">
        <v>3</v>
      </c>
      <c r="B24" s="55" t="s">
        <v>24</v>
      </c>
      <c r="C24" s="51" t="s">
        <v>936</v>
      </c>
    </row>
    <row r="25" spans="1:3" hidden="1" x14ac:dyDescent="0.3">
      <c r="A25" s="50" t="s">
        <v>3</v>
      </c>
      <c r="B25" s="50" t="s">
        <v>25</v>
      </c>
    </row>
    <row r="26" spans="1:3" hidden="1" x14ac:dyDescent="0.3">
      <c r="A26" s="50" t="s">
        <v>3</v>
      </c>
      <c r="B26" s="50" t="s">
        <v>26</v>
      </c>
    </row>
    <row r="27" spans="1:3" hidden="1" x14ac:dyDescent="0.3">
      <c r="A27" s="50" t="s">
        <v>3</v>
      </c>
      <c r="B27" s="50" t="s">
        <v>27</v>
      </c>
    </row>
    <row r="28" spans="1:3" hidden="1" x14ac:dyDescent="0.3">
      <c r="A28" s="50" t="s">
        <v>3</v>
      </c>
      <c r="B28" s="50" t="s">
        <v>28</v>
      </c>
    </row>
    <row r="29" spans="1:3" hidden="1" x14ac:dyDescent="0.3">
      <c r="A29" s="50" t="s">
        <v>3</v>
      </c>
      <c r="B29" s="50" t="s">
        <v>29</v>
      </c>
    </row>
    <row r="30" spans="1:3" hidden="1" x14ac:dyDescent="0.3">
      <c r="A30" s="50" t="s">
        <v>3</v>
      </c>
      <c r="B30" s="50" t="s">
        <v>30</v>
      </c>
    </row>
    <row r="31" spans="1:3" hidden="1" x14ac:dyDescent="0.3">
      <c r="A31" s="50" t="s">
        <v>3</v>
      </c>
      <c r="B31" s="50" t="s">
        <v>31</v>
      </c>
    </row>
    <row r="32" spans="1:3" hidden="1" x14ac:dyDescent="0.3">
      <c r="A32" s="50" t="s">
        <v>3</v>
      </c>
      <c r="B32" s="50" t="s">
        <v>32</v>
      </c>
    </row>
    <row r="33" spans="1:3" hidden="1" x14ac:dyDescent="0.3">
      <c r="A33" s="50" t="s">
        <v>3</v>
      </c>
      <c r="B33" s="50" t="s">
        <v>33</v>
      </c>
    </row>
    <row r="34" spans="1:3" hidden="1" x14ac:dyDescent="0.3">
      <c r="A34" s="50" t="s">
        <v>3</v>
      </c>
      <c r="B34" s="50" t="s">
        <v>34</v>
      </c>
    </row>
    <row r="35" spans="1:3" hidden="1" x14ac:dyDescent="0.3">
      <c r="A35" s="50" t="s">
        <v>3</v>
      </c>
      <c r="B35" s="50" t="s">
        <v>35</v>
      </c>
    </row>
    <row r="36" spans="1:3" hidden="1" x14ac:dyDescent="0.3">
      <c r="A36" s="50" t="s">
        <v>3</v>
      </c>
      <c r="B36" s="50" t="s">
        <v>36</v>
      </c>
    </row>
    <row r="37" spans="1:3" hidden="1" x14ac:dyDescent="0.3">
      <c r="A37" s="50" t="s">
        <v>3</v>
      </c>
      <c r="B37" s="50" t="s">
        <v>37</v>
      </c>
    </row>
    <row r="38" spans="1:3" hidden="1" x14ac:dyDescent="0.3">
      <c r="A38" s="50" t="s">
        <v>3</v>
      </c>
      <c r="B38" s="50" t="s">
        <v>38</v>
      </c>
    </row>
    <row r="39" spans="1:3" hidden="1" x14ac:dyDescent="0.3">
      <c r="A39" s="50" t="s">
        <v>3</v>
      </c>
      <c r="B39" s="50" t="s">
        <v>39</v>
      </c>
    </row>
    <row r="40" spans="1:3" hidden="1" x14ac:dyDescent="0.3">
      <c r="A40" s="50" t="s">
        <v>3</v>
      </c>
      <c r="B40" s="50" t="s">
        <v>40</v>
      </c>
    </row>
    <row r="41" spans="1:3" hidden="1" x14ac:dyDescent="0.3">
      <c r="A41" s="50" t="s">
        <v>3</v>
      </c>
      <c r="B41" s="50" t="s">
        <v>41</v>
      </c>
    </row>
    <row r="42" spans="1:3" hidden="1" x14ac:dyDescent="0.3">
      <c r="A42" s="55" t="s">
        <v>3</v>
      </c>
      <c r="B42" s="55" t="s">
        <v>42</v>
      </c>
      <c r="C42" s="51" t="s">
        <v>936</v>
      </c>
    </row>
    <row r="43" spans="1:3" hidden="1" x14ac:dyDescent="0.3">
      <c r="A43" s="50" t="s">
        <v>3</v>
      </c>
      <c r="B43" s="50" t="s">
        <v>43</v>
      </c>
    </row>
    <row r="44" spans="1:3" hidden="1" x14ac:dyDescent="0.3">
      <c r="A44" s="50" t="s">
        <v>3</v>
      </c>
      <c r="B44" s="50" t="s">
        <v>44</v>
      </c>
    </row>
    <row r="45" spans="1:3" hidden="1" x14ac:dyDescent="0.3">
      <c r="A45" s="55" t="s">
        <v>3</v>
      </c>
      <c r="B45" s="55" t="s">
        <v>45</v>
      </c>
      <c r="C45" s="51" t="s">
        <v>936</v>
      </c>
    </row>
    <row r="46" spans="1:3" hidden="1" x14ac:dyDescent="0.3">
      <c r="A46" s="50" t="s">
        <v>3</v>
      </c>
      <c r="B46" s="50" t="s">
        <v>46</v>
      </c>
    </row>
    <row r="47" spans="1:3" hidden="1" x14ac:dyDescent="0.3">
      <c r="A47" s="55" t="s">
        <v>3</v>
      </c>
      <c r="B47" s="55" t="s">
        <v>47</v>
      </c>
      <c r="C47" s="51" t="s">
        <v>936</v>
      </c>
    </row>
    <row r="48" spans="1:3" hidden="1" x14ac:dyDescent="0.3">
      <c r="A48" s="55" t="s">
        <v>3</v>
      </c>
      <c r="B48" s="55" t="s">
        <v>48</v>
      </c>
      <c r="C48" s="51" t="s">
        <v>936</v>
      </c>
    </row>
    <row r="49" spans="1:2" hidden="1" x14ac:dyDescent="0.3">
      <c r="A49" s="50" t="s">
        <v>49</v>
      </c>
      <c r="B49" s="50" t="s">
        <v>50</v>
      </c>
    </row>
    <row r="50" spans="1:2" hidden="1" x14ac:dyDescent="0.3">
      <c r="A50" s="50" t="s">
        <v>49</v>
      </c>
      <c r="B50" s="50" t="s">
        <v>51</v>
      </c>
    </row>
    <row r="51" spans="1:2" hidden="1" x14ac:dyDescent="0.3">
      <c r="A51" s="50" t="s">
        <v>49</v>
      </c>
      <c r="B51" s="50" t="s">
        <v>52</v>
      </c>
    </row>
    <row r="52" spans="1:2" hidden="1" x14ac:dyDescent="0.3">
      <c r="A52" s="50" t="s">
        <v>49</v>
      </c>
      <c r="B52" s="50" t="s">
        <v>53</v>
      </c>
    </row>
    <row r="53" spans="1:2" hidden="1" x14ac:dyDescent="0.3">
      <c r="A53" s="50" t="s">
        <v>49</v>
      </c>
      <c r="B53" s="50" t="s">
        <v>54</v>
      </c>
    </row>
    <row r="54" spans="1:2" hidden="1" x14ac:dyDescent="0.3">
      <c r="A54" s="50" t="s">
        <v>49</v>
      </c>
      <c r="B54" s="50" t="s">
        <v>55</v>
      </c>
    </row>
    <row r="55" spans="1:2" hidden="1" x14ac:dyDescent="0.3">
      <c r="A55" s="50" t="s">
        <v>49</v>
      </c>
      <c r="B55" s="50" t="s">
        <v>56</v>
      </c>
    </row>
    <row r="56" spans="1:2" hidden="1" x14ac:dyDescent="0.3">
      <c r="A56" s="50" t="s">
        <v>49</v>
      </c>
      <c r="B56" s="50" t="s">
        <v>57</v>
      </c>
    </row>
    <row r="57" spans="1:2" hidden="1" x14ac:dyDescent="0.3">
      <c r="A57" s="50" t="s">
        <v>49</v>
      </c>
      <c r="B57" s="50" t="s">
        <v>58</v>
      </c>
    </row>
    <row r="58" spans="1:2" hidden="1" x14ac:dyDescent="0.3">
      <c r="A58" s="50" t="s">
        <v>49</v>
      </c>
      <c r="B58" s="50" t="s">
        <v>59</v>
      </c>
    </row>
    <row r="59" spans="1:2" hidden="1" x14ac:dyDescent="0.3">
      <c r="A59" s="50" t="s">
        <v>49</v>
      </c>
      <c r="B59" s="50" t="s">
        <v>60</v>
      </c>
    </row>
    <row r="60" spans="1:2" hidden="1" x14ac:dyDescent="0.3">
      <c r="A60" s="50" t="s">
        <v>49</v>
      </c>
      <c r="B60" s="50" t="s">
        <v>61</v>
      </c>
    </row>
    <row r="61" spans="1:2" hidden="1" x14ac:dyDescent="0.3">
      <c r="A61" s="50" t="s">
        <v>49</v>
      </c>
      <c r="B61" s="50" t="s">
        <v>62</v>
      </c>
    </row>
    <row r="62" spans="1:2" hidden="1" x14ac:dyDescent="0.3">
      <c r="A62" s="50" t="s">
        <v>49</v>
      </c>
      <c r="B62" s="50" t="s">
        <v>63</v>
      </c>
    </row>
    <row r="63" spans="1:2" hidden="1" x14ac:dyDescent="0.3">
      <c r="A63" s="50" t="s">
        <v>49</v>
      </c>
      <c r="B63" s="50" t="s">
        <v>64</v>
      </c>
    </row>
    <row r="64" spans="1:2" hidden="1" x14ac:dyDescent="0.3">
      <c r="A64" s="50" t="s">
        <v>65</v>
      </c>
      <c r="B64" s="50" t="s">
        <v>66</v>
      </c>
    </row>
    <row r="65" spans="1:2" hidden="1" x14ac:dyDescent="0.3">
      <c r="A65" s="50" t="s">
        <v>65</v>
      </c>
      <c r="B65" s="50" t="s">
        <v>67</v>
      </c>
    </row>
    <row r="66" spans="1:2" hidden="1" x14ac:dyDescent="0.3">
      <c r="A66" s="50" t="s">
        <v>65</v>
      </c>
      <c r="B66" s="50" t="s">
        <v>68</v>
      </c>
    </row>
    <row r="67" spans="1:2" hidden="1" x14ac:dyDescent="0.3">
      <c r="A67" s="50" t="s">
        <v>65</v>
      </c>
      <c r="B67" s="50" t="s">
        <v>69</v>
      </c>
    </row>
    <row r="68" spans="1:2" hidden="1" x14ac:dyDescent="0.3">
      <c r="A68" s="50" t="s">
        <v>65</v>
      </c>
      <c r="B68" s="50" t="s">
        <v>70</v>
      </c>
    </row>
    <row r="69" spans="1:2" hidden="1" x14ac:dyDescent="0.3">
      <c r="A69" s="50" t="s">
        <v>65</v>
      </c>
      <c r="B69" s="50" t="s">
        <v>71</v>
      </c>
    </row>
    <row r="70" spans="1:2" hidden="1" x14ac:dyDescent="0.3">
      <c r="A70" s="50" t="s">
        <v>65</v>
      </c>
      <c r="B70" s="50" t="s">
        <v>72</v>
      </c>
    </row>
    <row r="71" spans="1:2" hidden="1" x14ac:dyDescent="0.3">
      <c r="A71" s="50" t="s">
        <v>65</v>
      </c>
      <c r="B71" s="50" t="s">
        <v>73</v>
      </c>
    </row>
    <row r="72" spans="1:2" hidden="1" x14ac:dyDescent="0.3">
      <c r="A72" s="50" t="s">
        <v>65</v>
      </c>
      <c r="B72" s="50" t="s">
        <v>74</v>
      </c>
    </row>
    <row r="73" spans="1:2" hidden="1" x14ac:dyDescent="0.3">
      <c r="A73" s="50" t="s">
        <v>65</v>
      </c>
      <c r="B73" s="50" t="s">
        <v>75</v>
      </c>
    </row>
    <row r="74" spans="1:2" hidden="1" x14ac:dyDescent="0.3">
      <c r="A74" s="50" t="s">
        <v>65</v>
      </c>
      <c r="B74" s="50" t="s">
        <v>76</v>
      </c>
    </row>
    <row r="75" spans="1:2" hidden="1" x14ac:dyDescent="0.3">
      <c r="A75" s="50" t="s">
        <v>65</v>
      </c>
      <c r="B75" s="50" t="s">
        <v>77</v>
      </c>
    </row>
    <row r="76" spans="1:2" hidden="1" x14ac:dyDescent="0.3">
      <c r="A76" s="50" t="s">
        <v>65</v>
      </c>
      <c r="B76" s="50" t="s">
        <v>78</v>
      </c>
    </row>
    <row r="77" spans="1:2" hidden="1" x14ac:dyDescent="0.3">
      <c r="A77" s="50" t="s">
        <v>65</v>
      </c>
      <c r="B77" s="50" t="s">
        <v>79</v>
      </c>
    </row>
    <row r="78" spans="1:2" hidden="1" x14ac:dyDescent="0.3">
      <c r="A78" s="50" t="s">
        <v>65</v>
      </c>
      <c r="B78" s="50" t="s">
        <v>80</v>
      </c>
    </row>
    <row r="79" spans="1:2" hidden="1" x14ac:dyDescent="0.3">
      <c r="A79" s="50" t="s">
        <v>65</v>
      </c>
      <c r="B79" s="50" t="s">
        <v>81</v>
      </c>
    </row>
    <row r="80" spans="1:2" hidden="1" x14ac:dyDescent="0.3">
      <c r="A80" s="50" t="s">
        <v>65</v>
      </c>
      <c r="B80" s="50" t="s">
        <v>82</v>
      </c>
    </row>
    <row r="81" spans="1:3" hidden="1" x14ac:dyDescent="0.3">
      <c r="A81" s="50" t="s">
        <v>65</v>
      </c>
      <c r="B81" s="50" t="s">
        <v>83</v>
      </c>
    </row>
    <row r="82" spans="1:3" hidden="1" x14ac:dyDescent="0.3">
      <c r="A82" s="50" t="s">
        <v>65</v>
      </c>
      <c r="B82" s="50" t="s">
        <v>84</v>
      </c>
    </row>
    <row r="83" spans="1:3" hidden="1" x14ac:dyDescent="0.3">
      <c r="A83" s="50" t="s">
        <v>65</v>
      </c>
      <c r="B83" s="50" t="s">
        <v>85</v>
      </c>
    </row>
    <row r="84" spans="1:3" hidden="1" x14ac:dyDescent="0.3">
      <c r="A84" s="50" t="s">
        <v>65</v>
      </c>
      <c r="B84" s="50" t="s">
        <v>86</v>
      </c>
    </row>
    <row r="85" spans="1:3" hidden="1" x14ac:dyDescent="0.3">
      <c r="A85" s="50" t="s">
        <v>65</v>
      </c>
      <c r="B85" s="50" t="s">
        <v>87</v>
      </c>
    </row>
    <row r="86" spans="1:3" hidden="1" x14ac:dyDescent="0.3">
      <c r="A86" s="50" t="s">
        <v>65</v>
      </c>
      <c r="B86" s="50" t="s">
        <v>88</v>
      </c>
    </row>
    <row r="87" spans="1:3" x14ac:dyDescent="0.3">
      <c r="A87" s="50" t="s">
        <v>89</v>
      </c>
      <c r="B87" s="50" t="s">
        <v>90</v>
      </c>
    </row>
    <row r="88" spans="1:3" x14ac:dyDescent="0.3">
      <c r="A88" s="50" t="s">
        <v>89</v>
      </c>
      <c r="B88" s="50" t="s">
        <v>91</v>
      </c>
    </row>
    <row r="89" spans="1:3" x14ac:dyDescent="0.3">
      <c r="A89" s="50" t="s">
        <v>89</v>
      </c>
      <c r="B89" s="50" t="s">
        <v>92</v>
      </c>
    </row>
    <row r="90" spans="1:3" x14ac:dyDescent="0.3">
      <c r="A90" s="50" t="s">
        <v>89</v>
      </c>
      <c r="B90" s="50" t="s">
        <v>93</v>
      </c>
    </row>
    <row r="91" spans="1:3" x14ac:dyDescent="0.3">
      <c r="A91" s="50" t="s">
        <v>89</v>
      </c>
      <c r="B91" s="50" t="s">
        <v>94</v>
      </c>
      <c r="C91" s="62" t="s">
        <v>940</v>
      </c>
    </row>
    <row r="92" spans="1:3" x14ac:dyDescent="0.3">
      <c r="A92" s="50" t="s">
        <v>89</v>
      </c>
      <c r="B92" s="50" t="s">
        <v>95</v>
      </c>
      <c r="C92" s="62" t="s">
        <v>940</v>
      </c>
    </row>
    <row r="93" spans="1:3" x14ac:dyDescent="0.3">
      <c r="A93" s="50" t="s">
        <v>89</v>
      </c>
      <c r="B93" s="50" t="s">
        <v>96</v>
      </c>
      <c r="C93" s="62" t="s">
        <v>940</v>
      </c>
    </row>
    <row r="94" spans="1:3" x14ac:dyDescent="0.3">
      <c r="A94" s="50" t="s">
        <v>89</v>
      </c>
      <c r="B94" s="50" t="s">
        <v>97</v>
      </c>
      <c r="C94" s="62" t="s">
        <v>940</v>
      </c>
    </row>
    <row r="95" spans="1:3" x14ac:dyDescent="0.3">
      <c r="A95" s="50" t="s">
        <v>89</v>
      </c>
      <c r="B95" s="50" t="s">
        <v>98</v>
      </c>
      <c r="C95" s="62" t="s">
        <v>940</v>
      </c>
    </row>
    <row r="96" spans="1:3" x14ac:dyDescent="0.3">
      <c r="A96" s="50" t="s">
        <v>89</v>
      </c>
      <c r="B96" s="50" t="s">
        <v>99</v>
      </c>
      <c r="C96" s="62" t="s">
        <v>940</v>
      </c>
    </row>
    <row r="97" spans="1:3" x14ac:dyDescent="0.3">
      <c r="A97" s="50" t="s">
        <v>89</v>
      </c>
      <c r="B97" s="50" t="s">
        <v>100</v>
      </c>
      <c r="C97" s="62" t="s">
        <v>940</v>
      </c>
    </row>
    <row r="98" spans="1:3" x14ac:dyDescent="0.3">
      <c r="A98" s="50" t="s">
        <v>89</v>
      </c>
      <c r="B98" s="50" t="s">
        <v>101</v>
      </c>
      <c r="C98" s="62" t="s">
        <v>940</v>
      </c>
    </row>
    <row r="99" spans="1:3" x14ac:dyDescent="0.3">
      <c r="A99" s="50" t="s">
        <v>89</v>
      </c>
      <c r="B99" s="50" t="s">
        <v>102</v>
      </c>
      <c r="C99" s="62" t="s">
        <v>940</v>
      </c>
    </row>
    <row r="100" spans="1:3" x14ac:dyDescent="0.3">
      <c r="A100" s="50" t="s">
        <v>89</v>
      </c>
      <c r="B100" s="50" t="s">
        <v>103</v>
      </c>
      <c r="C100" s="62" t="s">
        <v>940</v>
      </c>
    </row>
    <row r="101" spans="1:3" x14ac:dyDescent="0.3">
      <c r="A101" s="50" t="s">
        <v>89</v>
      </c>
      <c r="B101" s="50" t="s">
        <v>104</v>
      </c>
      <c r="C101" s="62" t="s">
        <v>940</v>
      </c>
    </row>
    <row r="102" spans="1:3" x14ac:dyDescent="0.3">
      <c r="A102" s="50" t="s">
        <v>89</v>
      </c>
      <c r="B102" s="50" t="s">
        <v>105</v>
      </c>
      <c r="C102" s="62" t="s">
        <v>940</v>
      </c>
    </row>
    <row r="103" spans="1:3" x14ac:dyDescent="0.3">
      <c r="A103" s="50" t="s">
        <v>89</v>
      </c>
      <c r="B103" s="50" t="s">
        <v>106</v>
      </c>
      <c r="C103" s="62" t="s">
        <v>940</v>
      </c>
    </row>
    <row r="104" spans="1:3" x14ac:dyDescent="0.3">
      <c r="A104" s="50" t="s">
        <v>89</v>
      </c>
      <c r="B104" s="50" t="s">
        <v>107</v>
      </c>
      <c r="C104" s="62" t="s">
        <v>940</v>
      </c>
    </row>
    <row r="105" spans="1:3" x14ac:dyDescent="0.3">
      <c r="A105" s="50" t="s">
        <v>89</v>
      </c>
      <c r="B105" s="50" t="s">
        <v>108</v>
      </c>
      <c r="C105" s="62" t="s">
        <v>940</v>
      </c>
    </row>
    <row r="106" spans="1:3" x14ac:dyDescent="0.3">
      <c r="A106" s="50" t="s">
        <v>89</v>
      </c>
      <c r="B106" s="50" t="s">
        <v>109</v>
      </c>
    </row>
    <row r="107" spans="1:3" x14ac:dyDescent="0.3">
      <c r="A107" s="50" t="s">
        <v>89</v>
      </c>
      <c r="B107" s="50" t="s">
        <v>110</v>
      </c>
    </row>
    <row r="108" spans="1:3" x14ac:dyDescent="0.3">
      <c r="A108" s="50" t="s">
        <v>89</v>
      </c>
      <c r="B108" s="50" t="s">
        <v>111</v>
      </c>
    </row>
    <row r="109" spans="1:3" x14ac:dyDescent="0.3">
      <c r="A109" s="50" t="s">
        <v>89</v>
      </c>
      <c r="B109" s="50" t="s">
        <v>112</v>
      </c>
    </row>
    <row r="110" spans="1:3" x14ac:dyDescent="0.3">
      <c r="A110" s="50" t="s">
        <v>89</v>
      </c>
      <c r="B110" s="50" t="s">
        <v>113</v>
      </c>
    </row>
    <row r="111" spans="1:3" x14ac:dyDescent="0.3">
      <c r="A111" s="50" t="s">
        <v>89</v>
      </c>
      <c r="B111" s="50" t="s">
        <v>114</v>
      </c>
    </row>
    <row r="112" spans="1:3" x14ac:dyDescent="0.3">
      <c r="A112" s="50" t="s">
        <v>89</v>
      </c>
      <c r="B112" s="50" t="s">
        <v>115</v>
      </c>
    </row>
    <row r="113" spans="1:3" x14ac:dyDescent="0.3">
      <c r="A113" s="50" t="s">
        <v>89</v>
      </c>
      <c r="B113" s="50" t="s">
        <v>116</v>
      </c>
    </row>
    <row r="114" spans="1:3" x14ac:dyDescent="0.3">
      <c r="A114" s="50" t="s">
        <v>89</v>
      </c>
      <c r="B114" s="50" t="s">
        <v>117</v>
      </c>
    </row>
    <row r="115" spans="1:3" x14ac:dyDescent="0.3">
      <c r="A115" s="50" t="s">
        <v>89</v>
      </c>
      <c r="B115" s="50" t="s">
        <v>118</v>
      </c>
    </row>
    <row r="116" spans="1:3" x14ac:dyDescent="0.3">
      <c r="A116" s="50" t="s">
        <v>89</v>
      </c>
      <c r="B116" s="50" t="s">
        <v>119</v>
      </c>
    </row>
    <row r="117" spans="1:3" x14ac:dyDescent="0.3">
      <c r="A117" s="50" t="s">
        <v>89</v>
      </c>
      <c r="B117" s="50" t="s">
        <v>120</v>
      </c>
    </row>
    <row r="118" spans="1:3" x14ac:dyDescent="0.3">
      <c r="A118" s="50" t="s">
        <v>89</v>
      </c>
      <c r="B118" s="50" t="s">
        <v>121</v>
      </c>
    </row>
    <row r="119" spans="1:3" x14ac:dyDescent="0.3">
      <c r="A119" s="63" t="s">
        <v>89</v>
      </c>
      <c r="B119" s="63" t="s">
        <v>943</v>
      </c>
      <c r="C119" s="49" t="s">
        <v>942</v>
      </c>
    </row>
    <row r="120" spans="1:3" x14ac:dyDescent="0.3">
      <c r="A120" s="50" t="s">
        <v>89</v>
      </c>
      <c r="B120" s="50" t="s">
        <v>122</v>
      </c>
    </row>
    <row r="121" spans="1:3" x14ac:dyDescent="0.3">
      <c r="A121" s="50" t="s">
        <v>89</v>
      </c>
      <c r="B121" s="50" t="s">
        <v>123</v>
      </c>
    </row>
    <row r="122" spans="1:3" x14ac:dyDescent="0.3">
      <c r="A122" s="50" t="s">
        <v>89</v>
      </c>
      <c r="B122" s="50" t="s">
        <v>124</v>
      </c>
    </row>
    <row r="123" spans="1:3" x14ac:dyDescent="0.3">
      <c r="A123" s="50" t="s">
        <v>89</v>
      </c>
      <c r="B123" s="50" t="s">
        <v>125</v>
      </c>
    </row>
    <row r="124" spans="1:3" x14ac:dyDescent="0.3">
      <c r="A124" s="50" t="s">
        <v>89</v>
      </c>
      <c r="B124" s="50" t="s">
        <v>126</v>
      </c>
    </row>
    <row r="125" spans="1:3" x14ac:dyDescent="0.3">
      <c r="A125" s="50" t="s">
        <v>89</v>
      </c>
      <c r="B125" s="50" t="s">
        <v>127</v>
      </c>
    </row>
    <row r="126" spans="1:3" x14ac:dyDescent="0.3">
      <c r="A126" s="50" t="s">
        <v>89</v>
      </c>
      <c r="B126" s="50" t="s">
        <v>128</v>
      </c>
    </row>
    <row r="127" spans="1:3" x14ac:dyDescent="0.3">
      <c r="A127" s="50" t="s">
        <v>89</v>
      </c>
      <c r="B127" s="50" t="s">
        <v>129</v>
      </c>
    </row>
    <row r="128" spans="1:3" x14ac:dyDescent="0.3">
      <c r="A128" s="50" t="s">
        <v>89</v>
      </c>
      <c r="B128" s="50" t="s">
        <v>130</v>
      </c>
    </row>
    <row r="129" spans="1:2" x14ac:dyDescent="0.3">
      <c r="A129" s="50" t="s">
        <v>89</v>
      </c>
      <c r="B129" s="50" t="s">
        <v>131</v>
      </c>
    </row>
    <row r="130" spans="1:2" x14ac:dyDescent="0.3">
      <c r="A130" s="50" t="s">
        <v>89</v>
      </c>
      <c r="B130" s="50" t="s">
        <v>132</v>
      </c>
    </row>
    <row r="131" spans="1:2" x14ac:dyDescent="0.3">
      <c r="A131" s="50" t="s">
        <v>89</v>
      </c>
      <c r="B131" s="50" t="s">
        <v>133</v>
      </c>
    </row>
    <row r="132" spans="1:2" x14ac:dyDescent="0.3">
      <c r="A132" s="50" t="s">
        <v>89</v>
      </c>
      <c r="B132" s="50" t="s">
        <v>134</v>
      </c>
    </row>
    <row r="133" spans="1:2" x14ac:dyDescent="0.3">
      <c r="A133" s="50" t="s">
        <v>89</v>
      </c>
      <c r="B133" s="50" t="s">
        <v>135</v>
      </c>
    </row>
    <row r="134" spans="1:2" x14ac:dyDescent="0.3">
      <c r="A134" s="50" t="s">
        <v>89</v>
      </c>
      <c r="B134" s="50" t="s">
        <v>136</v>
      </c>
    </row>
    <row r="135" spans="1:2" x14ac:dyDescent="0.3">
      <c r="A135" s="50" t="s">
        <v>89</v>
      </c>
      <c r="B135" s="50" t="s">
        <v>137</v>
      </c>
    </row>
    <row r="136" spans="1:2" x14ac:dyDescent="0.3">
      <c r="A136" s="50" t="s">
        <v>89</v>
      </c>
      <c r="B136" s="50" t="s">
        <v>138</v>
      </c>
    </row>
    <row r="137" spans="1:2" x14ac:dyDescent="0.3">
      <c r="A137" s="50" t="s">
        <v>89</v>
      </c>
      <c r="B137" s="50" t="s">
        <v>139</v>
      </c>
    </row>
    <row r="138" spans="1:2" x14ac:dyDescent="0.3">
      <c r="A138" s="50" t="s">
        <v>89</v>
      </c>
      <c r="B138" s="50" t="s">
        <v>140</v>
      </c>
    </row>
    <row r="139" spans="1:2" x14ac:dyDescent="0.3">
      <c r="A139" s="50" t="s">
        <v>89</v>
      </c>
      <c r="B139" s="50" t="s">
        <v>141</v>
      </c>
    </row>
    <row r="140" spans="1:2" x14ac:dyDescent="0.3">
      <c r="A140" s="50" t="s">
        <v>89</v>
      </c>
      <c r="B140" s="50" t="s">
        <v>142</v>
      </c>
    </row>
    <row r="141" spans="1:2" x14ac:dyDescent="0.3">
      <c r="A141" s="50" t="s">
        <v>89</v>
      </c>
      <c r="B141" s="50" t="s">
        <v>143</v>
      </c>
    </row>
    <row r="142" spans="1:2" x14ac:dyDescent="0.3">
      <c r="A142" s="50" t="s">
        <v>89</v>
      </c>
      <c r="B142" s="50" t="s">
        <v>144</v>
      </c>
    </row>
    <row r="143" spans="1:2" x14ac:dyDescent="0.3">
      <c r="A143" s="50" t="s">
        <v>89</v>
      </c>
      <c r="B143" s="50" t="s">
        <v>145</v>
      </c>
    </row>
    <row r="144" spans="1:2" x14ac:dyDescent="0.3">
      <c r="A144" s="50" t="s">
        <v>89</v>
      </c>
      <c r="B144" s="50" t="s">
        <v>146</v>
      </c>
    </row>
    <row r="145" spans="1:3" x14ac:dyDescent="0.3">
      <c r="A145" s="50" t="s">
        <v>89</v>
      </c>
      <c r="B145" s="50" t="s">
        <v>147</v>
      </c>
    </row>
    <row r="146" spans="1:3" x14ac:dyDescent="0.3">
      <c r="A146" s="50" t="s">
        <v>89</v>
      </c>
      <c r="B146" s="50" t="s">
        <v>148</v>
      </c>
    </row>
    <row r="147" spans="1:3" x14ac:dyDescent="0.3">
      <c r="A147" s="50" t="s">
        <v>89</v>
      </c>
      <c r="B147" s="50" t="s">
        <v>149</v>
      </c>
    </row>
    <row r="148" spans="1:3" x14ac:dyDescent="0.3">
      <c r="A148" s="50" t="s">
        <v>89</v>
      </c>
      <c r="B148" s="50" t="s">
        <v>150</v>
      </c>
    </row>
    <row r="149" spans="1:3" x14ac:dyDescent="0.3">
      <c r="A149" s="50" t="s">
        <v>89</v>
      </c>
      <c r="B149" s="50" t="s">
        <v>151</v>
      </c>
    </row>
    <row r="150" spans="1:3" x14ac:dyDescent="0.3">
      <c r="A150" s="50" t="s">
        <v>89</v>
      </c>
      <c r="B150" s="50" t="s">
        <v>152</v>
      </c>
    </row>
    <row r="151" spans="1:3" x14ac:dyDescent="0.3">
      <c r="A151" s="50" t="s">
        <v>89</v>
      </c>
      <c r="B151" s="50" t="s">
        <v>153</v>
      </c>
    </row>
    <row r="152" spans="1:3" x14ac:dyDescent="0.3">
      <c r="A152" s="50" t="s">
        <v>89</v>
      </c>
      <c r="B152" s="50" t="s">
        <v>154</v>
      </c>
    </row>
    <row r="153" spans="1:3" x14ac:dyDescent="0.3">
      <c r="A153" s="50" t="s">
        <v>89</v>
      </c>
      <c r="B153" s="50" t="s">
        <v>155</v>
      </c>
    </row>
    <row r="154" spans="1:3" x14ac:dyDescent="0.3">
      <c r="A154" s="50" t="s">
        <v>89</v>
      </c>
      <c r="B154" s="50" t="s">
        <v>156</v>
      </c>
    </row>
    <row r="155" spans="1:3" x14ac:dyDescent="0.3">
      <c r="A155" s="50" t="s">
        <v>89</v>
      </c>
      <c r="B155" s="50" t="s">
        <v>157</v>
      </c>
    </row>
    <row r="156" spans="1:3" x14ac:dyDescent="0.3">
      <c r="A156" s="50" t="s">
        <v>89</v>
      </c>
      <c r="B156" s="50" t="s">
        <v>158</v>
      </c>
    </row>
    <row r="157" spans="1:3" x14ac:dyDescent="0.3">
      <c r="A157" s="50" t="s">
        <v>89</v>
      </c>
      <c r="B157" s="55" t="s">
        <v>159</v>
      </c>
      <c r="C157" s="51" t="s">
        <v>160</v>
      </c>
    </row>
    <row r="158" spans="1:3" x14ac:dyDescent="0.3">
      <c r="A158" s="50" t="s">
        <v>89</v>
      </c>
      <c r="B158" s="50" t="s">
        <v>161</v>
      </c>
    </row>
    <row r="159" spans="1:3" x14ac:dyDescent="0.3">
      <c r="A159" s="50" t="s">
        <v>89</v>
      </c>
      <c r="B159" s="50" t="s">
        <v>162</v>
      </c>
    </row>
    <row r="160" spans="1:3" x14ac:dyDescent="0.3">
      <c r="A160" s="50" t="s">
        <v>89</v>
      </c>
      <c r="B160" s="50" t="s">
        <v>163</v>
      </c>
    </row>
    <row r="161" spans="1:3" x14ac:dyDescent="0.3">
      <c r="A161" s="50" t="s">
        <v>89</v>
      </c>
      <c r="B161" s="50" t="s">
        <v>164</v>
      </c>
    </row>
    <row r="162" spans="1:3" x14ac:dyDescent="0.3">
      <c r="A162" s="50" t="s">
        <v>89</v>
      </c>
      <c r="B162" s="50" t="s">
        <v>165</v>
      </c>
    </row>
    <row r="163" spans="1:3" x14ac:dyDescent="0.3">
      <c r="A163" s="50" t="s">
        <v>89</v>
      </c>
      <c r="B163" s="55" t="s">
        <v>166</v>
      </c>
      <c r="C163" s="51" t="s">
        <v>160</v>
      </c>
    </row>
    <row r="164" spans="1:3" x14ac:dyDescent="0.3">
      <c r="A164" s="50" t="s">
        <v>89</v>
      </c>
      <c r="B164" s="50" t="s">
        <v>167</v>
      </c>
    </row>
    <row r="165" spans="1:3" x14ac:dyDescent="0.3">
      <c r="A165" s="50" t="s">
        <v>89</v>
      </c>
      <c r="B165" s="50" t="s">
        <v>168</v>
      </c>
    </row>
    <row r="166" spans="1:3" x14ac:dyDescent="0.3">
      <c r="A166" s="50" t="s">
        <v>89</v>
      </c>
      <c r="B166" s="50" t="s">
        <v>169</v>
      </c>
    </row>
    <row r="167" spans="1:3" x14ac:dyDescent="0.3">
      <c r="A167" s="50" t="s">
        <v>89</v>
      </c>
      <c r="B167" s="50" t="s">
        <v>170</v>
      </c>
    </row>
    <row r="168" spans="1:3" x14ac:dyDescent="0.3">
      <c r="A168" s="55" t="s">
        <v>89</v>
      </c>
      <c r="B168" s="55" t="s">
        <v>171</v>
      </c>
      <c r="C168" s="51" t="s">
        <v>172</v>
      </c>
    </row>
    <row r="169" spans="1:3" x14ac:dyDescent="0.3">
      <c r="A169" s="50" t="s">
        <v>89</v>
      </c>
      <c r="B169" s="50" t="s">
        <v>173</v>
      </c>
    </row>
    <row r="170" spans="1:3" x14ac:dyDescent="0.3">
      <c r="A170" s="50" t="s">
        <v>89</v>
      </c>
      <c r="B170" s="50" t="s">
        <v>174</v>
      </c>
    </row>
    <row r="171" spans="1:3" x14ac:dyDescent="0.3">
      <c r="A171" s="50" t="s">
        <v>89</v>
      </c>
      <c r="B171" s="50" t="s">
        <v>175</v>
      </c>
    </row>
    <row r="172" spans="1:3" x14ac:dyDescent="0.3">
      <c r="A172" s="50" t="s">
        <v>89</v>
      </c>
      <c r="B172" s="50" t="s">
        <v>176</v>
      </c>
    </row>
    <row r="173" spans="1:3" x14ac:dyDescent="0.3">
      <c r="A173" s="50" t="s">
        <v>89</v>
      </c>
      <c r="B173" s="50" t="s">
        <v>177</v>
      </c>
    </row>
    <row r="174" spans="1:3" x14ac:dyDescent="0.3">
      <c r="A174" s="50" t="s">
        <v>89</v>
      </c>
      <c r="B174" s="50" t="s">
        <v>178</v>
      </c>
    </row>
    <row r="175" spans="1:3" x14ac:dyDescent="0.3">
      <c r="A175" s="50" t="s">
        <v>89</v>
      </c>
      <c r="B175" s="50" t="s">
        <v>179</v>
      </c>
    </row>
    <row r="176" spans="1:3" x14ac:dyDescent="0.3">
      <c r="A176" s="50" t="s">
        <v>89</v>
      </c>
      <c r="B176" s="50" t="s">
        <v>180</v>
      </c>
    </row>
    <row r="177" spans="1:3" x14ac:dyDescent="0.3">
      <c r="A177" s="50" t="s">
        <v>89</v>
      </c>
      <c r="B177" s="50" t="s">
        <v>181</v>
      </c>
    </row>
    <row r="178" spans="1:3" x14ac:dyDescent="0.3">
      <c r="A178" s="50" t="s">
        <v>89</v>
      </c>
      <c r="B178" s="50" t="s">
        <v>182</v>
      </c>
    </row>
    <row r="179" spans="1:3" x14ac:dyDescent="0.3">
      <c r="A179" s="50" t="s">
        <v>89</v>
      </c>
      <c r="B179" s="50" t="s">
        <v>183</v>
      </c>
    </row>
    <row r="180" spans="1:3" x14ac:dyDescent="0.3">
      <c r="A180" s="50" t="s">
        <v>89</v>
      </c>
      <c r="B180" s="50" t="s">
        <v>184</v>
      </c>
    </row>
    <row r="181" spans="1:3" x14ac:dyDescent="0.3">
      <c r="A181" s="50" t="s">
        <v>89</v>
      </c>
      <c r="B181" s="50" t="s">
        <v>185</v>
      </c>
    </row>
    <row r="182" spans="1:3" x14ac:dyDescent="0.3">
      <c r="A182" s="50" t="s">
        <v>89</v>
      </c>
      <c r="B182" s="50" t="s">
        <v>186</v>
      </c>
    </row>
    <row r="183" spans="1:3" x14ac:dyDescent="0.3">
      <c r="A183" s="50" t="s">
        <v>89</v>
      </c>
      <c r="B183" s="50" t="s">
        <v>187</v>
      </c>
    </row>
    <row r="184" spans="1:3" x14ac:dyDescent="0.3">
      <c r="A184" s="50" t="s">
        <v>89</v>
      </c>
      <c r="B184" s="50" t="s">
        <v>188</v>
      </c>
    </row>
    <row r="185" spans="1:3" x14ac:dyDescent="0.3">
      <c r="A185" s="50" t="s">
        <v>89</v>
      </c>
      <c r="B185" s="50" t="s">
        <v>189</v>
      </c>
    </row>
    <row r="186" spans="1:3" x14ac:dyDescent="0.3">
      <c r="A186" s="50" t="s">
        <v>89</v>
      </c>
      <c r="B186" s="50" t="s">
        <v>190</v>
      </c>
    </row>
    <row r="187" spans="1:3" hidden="1" x14ac:dyDescent="0.3">
      <c r="A187" s="50" t="s">
        <v>191</v>
      </c>
      <c r="B187" s="50" t="s">
        <v>192</v>
      </c>
      <c r="C187" s="62" t="s">
        <v>941</v>
      </c>
    </row>
    <row r="188" spans="1:3" hidden="1" x14ac:dyDescent="0.3">
      <c r="A188" s="50" t="s">
        <v>191</v>
      </c>
      <c r="B188" s="50" t="s">
        <v>193</v>
      </c>
      <c r="C188" s="62" t="s">
        <v>941</v>
      </c>
    </row>
    <row r="189" spans="1:3" hidden="1" x14ac:dyDescent="0.3">
      <c r="A189" s="50" t="s">
        <v>191</v>
      </c>
      <c r="B189" s="50" t="s">
        <v>194</v>
      </c>
      <c r="C189" s="62" t="s">
        <v>941</v>
      </c>
    </row>
    <row r="190" spans="1:3" hidden="1" x14ac:dyDescent="0.3">
      <c r="A190" s="50" t="s">
        <v>191</v>
      </c>
      <c r="B190" s="50" t="s">
        <v>195</v>
      </c>
      <c r="C190" s="62" t="s">
        <v>941</v>
      </c>
    </row>
    <row r="191" spans="1:3" hidden="1" x14ac:dyDescent="0.3">
      <c r="A191" s="50" t="s">
        <v>191</v>
      </c>
      <c r="B191" s="50" t="s">
        <v>196</v>
      </c>
      <c r="C191" s="62" t="s">
        <v>941</v>
      </c>
    </row>
    <row r="192" spans="1:3" hidden="1" x14ac:dyDescent="0.3">
      <c r="A192" s="50" t="s">
        <v>191</v>
      </c>
      <c r="B192" s="50" t="s">
        <v>197</v>
      </c>
      <c r="C192" s="62" t="s">
        <v>941</v>
      </c>
    </row>
    <row r="193" spans="1:3" hidden="1" x14ac:dyDescent="0.3">
      <c r="A193" s="50" t="s">
        <v>191</v>
      </c>
      <c r="B193" s="50" t="s">
        <v>198</v>
      </c>
      <c r="C193" s="62" t="s">
        <v>941</v>
      </c>
    </row>
    <row r="194" spans="1:3" hidden="1" x14ac:dyDescent="0.3">
      <c r="A194" s="50" t="s">
        <v>191</v>
      </c>
      <c r="B194" s="50" t="s">
        <v>199</v>
      </c>
      <c r="C194" s="62" t="s">
        <v>941</v>
      </c>
    </row>
    <row r="195" spans="1:3" hidden="1" x14ac:dyDescent="0.3">
      <c r="A195" s="50" t="s">
        <v>200</v>
      </c>
      <c r="B195" s="50" t="s">
        <v>201</v>
      </c>
    </row>
    <row r="196" spans="1:3" hidden="1" x14ac:dyDescent="0.3">
      <c r="A196" s="50" t="s">
        <v>200</v>
      </c>
      <c r="B196" s="50" t="s">
        <v>202</v>
      </c>
    </row>
    <row r="197" spans="1:3" hidden="1" x14ac:dyDescent="0.3">
      <c r="A197" s="50" t="s">
        <v>200</v>
      </c>
      <c r="B197" s="50" t="s">
        <v>203</v>
      </c>
    </row>
    <row r="198" spans="1:3" hidden="1" x14ac:dyDescent="0.3">
      <c r="A198" s="50" t="s">
        <v>200</v>
      </c>
      <c r="B198" s="50" t="s">
        <v>204</v>
      </c>
    </row>
    <row r="199" spans="1:3" hidden="1" x14ac:dyDescent="0.3">
      <c r="A199" s="50" t="s">
        <v>200</v>
      </c>
      <c r="B199" s="50" t="s">
        <v>205</v>
      </c>
    </row>
    <row r="200" spans="1:3" hidden="1" x14ac:dyDescent="0.3">
      <c r="A200" s="50" t="s">
        <v>200</v>
      </c>
      <c r="B200" s="50" t="s">
        <v>206</v>
      </c>
    </row>
    <row r="201" spans="1:3" hidden="1" x14ac:dyDescent="0.3">
      <c r="A201" s="50" t="s">
        <v>200</v>
      </c>
      <c r="B201" s="50" t="s">
        <v>207</v>
      </c>
    </row>
    <row r="202" spans="1:3" hidden="1" x14ac:dyDescent="0.3">
      <c r="A202" s="50" t="s">
        <v>200</v>
      </c>
      <c r="B202" s="50" t="s">
        <v>208</v>
      </c>
    </row>
    <row r="203" spans="1:3" hidden="1" x14ac:dyDescent="0.3">
      <c r="A203" s="50" t="s">
        <v>200</v>
      </c>
      <c r="B203" s="50" t="s">
        <v>209</v>
      </c>
    </row>
    <row r="204" spans="1:3" hidden="1" x14ac:dyDescent="0.3">
      <c r="A204" s="50" t="s">
        <v>200</v>
      </c>
      <c r="B204" s="50" t="s">
        <v>210</v>
      </c>
    </row>
    <row r="205" spans="1:3" hidden="1" x14ac:dyDescent="0.3">
      <c r="A205" s="50" t="s">
        <v>200</v>
      </c>
      <c r="B205" s="50" t="s">
        <v>211</v>
      </c>
    </row>
    <row r="206" spans="1:3" hidden="1" x14ac:dyDescent="0.3">
      <c r="A206" s="50" t="s">
        <v>200</v>
      </c>
      <c r="B206" s="50" t="s">
        <v>212</v>
      </c>
    </row>
    <row r="207" spans="1:3" hidden="1" x14ac:dyDescent="0.3">
      <c r="A207" s="50" t="s">
        <v>200</v>
      </c>
      <c r="B207" s="50" t="s">
        <v>213</v>
      </c>
    </row>
    <row r="208" spans="1:3" hidden="1" x14ac:dyDescent="0.3">
      <c r="A208" s="50" t="s">
        <v>200</v>
      </c>
      <c r="B208" s="50" t="s">
        <v>214</v>
      </c>
    </row>
    <row r="209" spans="1:3" hidden="1" x14ac:dyDescent="0.3">
      <c r="A209" s="50" t="s">
        <v>200</v>
      </c>
      <c r="B209" s="50" t="s">
        <v>215</v>
      </c>
    </row>
    <row r="210" spans="1:3" hidden="1" x14ac:dyDescent="0.3">
      <c r="A210" s="50" t="s">
        <v>200</v>
      </c>
      <c r="B210" s="50" t="s">
        <v>216</v>
      </c>
    </row>
    <row r="211" spans="1:3" hidden="1" x14ac:dyDescent="0.3">
      <c r="A211" s="50" t="s">
        <v>200</v>
      </c>
      <c r="B211" s="50" t="s">
        <v>217</v>
      </c>
    </row>
    <row r="212" spans="1:3" hidden="1" x14ac:dyDescent="0.3">
      <c r="A212" s="50" t="s">
        <v>200</v>
      </c>
      <c r="B212" s="50" t="s">
        <v>218</v>
      </c>
    </row>
    <row r="213" spans="1:3" hidden="1" x14ac:dyDescent="0.3">
      <c r="A213" s="50" t="s">
        <v>200</v>
      </c>
      <c r="B213" s="50" t="s">
        <v>219</v>
      </c>
    </row>
    <row r="214" spans="1:3" hidden="1" x14ac:dyDescent="0.3">
      <c r="A214" s="50" t="s">
        <v>200</v>
      </c>
      <c r="B214" s="50" t="s">
        <v>220</v>
      </c>
    </row>
    <row r="215" spans="1:3" hidden="1" x14ac:dyDescent="0.3">
      <c r="A215" s="50" t="s">
        <v>200</v>
      </c>
      <c r="B215" s="50" t="s">
        <v>221</v>
      </c>
    </row>
    <row r="216" spans="1:3" hidden="1" x14ac:dyDescent="0.3">
      <c r="A216" s="50" t="s">
        <v>200</v>
      </c>
      <c r="B216" s="50" t="s">
        <v>222</v>
      </c>
    </row>
    <row r="217" spans="1:3" hidden="1" x14ac:dyDescent="0.3">
      <c r="A217" s="50" t="s">
        <v>200</v>
      </c>
      <c r="B217" s="50" t="s">
        <v>223</v>
      </c>
    </row>
    <row r="218" spans="1:3" hidden="1" x14ac:dyDescent="0.3">
      <c r="A218" s="50" t="s">
        <v>200</v>
      </c>
      <c r="B218" s="50" t="s">
        <v>224</v>
      </c>
    </row>
    <row r="219" spans="1:3" hidden="1" x14ac:dyDescent="0.3">
      <c r="A219" s="50" t="s">
        <v>200</v>
      </c>
      <c r="B219" s="50" t="s">
        <v>225</v>
      </c>
    </row>
    <row r="220" spans="1:3" hidden="1" x14ac:dyDescent="0.3">
      <c r="A220" s="50" t="s">
        <v>200</v>
      </c>
      <c r="B220" s="50" t="s">
        <v>226</v>
      </c>
    </row>
    <row r="221" spans="1:3" hidden="1" x14ac:dyDescent="0.3">
      <c r="A221" s="50" t="s">
        <v>200</v>
      </c>
      <c r="B221" s="50" t="s">
        <v>227</v>
      </c>
    </row>
    <row r="222" spans="1:3" hidden="1" x14ac:dyDescent="0.3">
      <c r="A222" s="50" t="s">
        <v>200</v>
      </c>
      <c r="B222" s="50" t="s">
        <v>228</v>
      </c>
    </row>
    <row r="223" spans="1:3" hidden="1" x14ac:dyDescent="0.3">
      <c r="A223" s="55" t="s">
        <v>200</v>
      </c>
      <c r="B223" s="55" t="s">
        <v>229</v>
      </c>
      <c r="C223" s="51" t="s">
        <v>230</v>
      </c>
    </row>
    <row r="224" spans="1:3" hidden="1" x14ac:dyDescent="0.3">
      <c r="A224" s="50" t="s">
        <v>200</v>
      </c>
      <c r="B224" s="50" t="s">
        <v>231</v>
      </c>
    </row>
    <row r="225" spans="1:3" hidden="1" x14ac:dyDescent="0.3">
      <c r="A225" s="50" t="s">
        <v>200</v>
      </c>
      <c r="B225" s="50" t="s">
        <v>232</v>
      </c>
    </row>
    <row r="226" spans="1:3" hidden="1" x14ac:dyDescent="0.3">
      <c r="A226" s="50" t="s">
        <v>200</v>
      </c>
      <c r="B226" s="50" t="s">
        <v>233</v>
      </c>
    </row>
    <row r="227" spans="1:3" hidden="1" x14ac:dyDescent="0.3">
      <c r="A227" s="50" t="s">
        <v>200</v>
      </c>
      <c r="B227" s="50" t="s">
        <v>234</v>
      </c>
    </row>
    <row r="228" spans="1:3" hidden="1" x14ac:dyDescent="0.3">
      <c r="A228" s="50" t="s">
        <v>200</v>
      </c>
      <c r="B228" s="50" t="s">
        <v>235</v>
      </c>
    </row>
    <row r="229" spans="1:3" hidden="1" x14ac:dyDescent="0.3">
      <c r="A229" s="50" t="s">
        <v>200</v>
      </c>
      <c r="B229" s="50" t="s">
        <v>236</v>
      </c>
    </row>
    <row r="230" spans="1:3" hidden="1" x14ac:dyDescent="0.3">
      <c r="A230" s="50" t="s">
        <v>200</v>
      </c>
      <c r="B230" s="50" t="s">
        <v>237</v>
      </c>
    </row>
    <row r="231" spans="1:3" hidden="1" x14ac:dyDescent="0.3">
      <c r="A231" s="50" t="s">
        <v>200</v>
      </c>
      <c r="B231" s="50" t="s">
        <v>238</v>
      </c>
    </row>
    <row r="232" spans="1:3" hidden="1" x14ac:dyDescent="0.3">
      <c r="A232" s="50" t="s">
        <v>200</v>
      </c>
      <c r="B232" s="50" t="s">
        <v>239</v>
      </c>
    </row>
    <row r="233" spans="1:3" hidden="1" x14ac:dyDescent="0.3">
      <c r="A233" s="50" t="s">
        <v>200</v>
      </c>
      <c r="B233" s="50" t="s">
        <v>240</v>
      </c>
    </row>
    <row r="234" spans="1:3" hidden="1" x14ac:dyDescent="0.3">
      <c r="A234" s="50" t="s">
        <v>200</v>
      </c>
      <c r="B234" s="50" t="s">
        <v>241</v>
      </c>
    </row>
    <row r="235" spans="1:3" hidden="1" x14ac:dyDescent="0.3">
      <c r="A235" s="50" t="s">
        <v>200</v>
      </c>
      <c r="B235" s="56" t="s">
        <v>242</v>
      </c>
      <c r="C235" s="51" t="s">
        <v>243</v>
      </c>
    </row>
    <row r="236" spans="1:3" hidden="1" x14ac:dyDescent="0.3">
      <c r="A236" s="50" t="s">
        <v>200</v>
      </c>
      <c r="B236" s="57" t="s">
        <v>244</v>
      </c>
      <c r="C236" s="51" t="s">
        <v>243</v>
      </c>
    </row>
    <row r="237" spans="1:3" hidden="1" x14ac:dyDescent="0.3">
      <c r="A237" s="50" t="s">
        <v>200</v>
      </c>
      <c r="B237" s="57" t="s">
        <v>245</v>
      </c>
      <c r="C237" s="51" t="s">
        <v>243</v>
      </c>
    </row>
    <row r="238" spans="1:3" hidden="1" x14ac:dyDescent="0.3">
      <c r="A238" s="50" t="s">
        <v>200</v>
      </c>
      <c r="B238" s="57" t="s">
        <v>246</v>
      </c>
      <c r="C238" s="51" t="s">
        <v>247</v>
      </c>
    </row>
    <row r="239" spans="1:3" hidden="1" x14ac:dyDescent="0.3">
      <c r="A239" s="50" t="s">
        <v>200</v>
      </c>
      <c r="B239" s="57" t="s">
        <v>939</v>
      </c>
      <c r="C239" s="51" t="s">
        <v>937</v>
      </c>
    </row>
    <row r="240" spans="1:3" hidden="1" x14ac:dyDescent="0.3">
      <c r="A240" s="50" t="s">
        <v>200</v>
      </c>
      <c r="B240" s="50" t="s">
        <v>248</v>
      </c>
    </row>
    <row r="241" spans="1:2" hidden="1" x14ac:dyDescent="0.3">
      <c r="A241" s="50" t="s">
        <v>200</v>
      </c>
      <c r="B241" s="50" t="s">
        <v>249</v>
      </c>
    </row>
    <row r="242" spans="1:2" hidden="1" x14ac:dyDescent="0.3">
      <c r="A242" s="50" t="s">
        <v>200</v>
      </c>
      <c r="B242" s="50" t="s">
        <v>250</v>
      </c>
    </row>
    <row r="243" spans="1:2" hidden="1" x14ac:dyDescent="0.3">
      <c r="A243" s="50" t="s">
        <v>200</v>
      </c>
      <c r="B243" s="50" t="s">
        <v>251</v>
      </c>
    </row>
    <row r="244" spans="1:2" hidden="1" x14ac:dyDescent="0.3">
      <c r="A244" s="50" t="s">
        <v>200</v>
      </c>
      <c r="B244" s="50" t="s">
        <v>252</v>
      </c>
    </row>
    <row r="245" spans="1:2" hidden="1" x14ac:dyDescent="0.3">
      <c r="A245" s="50" t="s">
        <v>200</v>
      </c>
      <c r="B245" s="50" t="s">
        <v>253</v>
      </c>
    </row>
    <row r="246" spans="1:2" hidden="1" x14ac:dyDescent="0.3">
      <c r="A246" s="50" t="s">
        <v>200</v>
      </c>
      <c r="B246" s="50" t="s">
        <v>254</v>
      </c>
    </row>
    <row r="247" spans="1:2" hidden="1" x14ac:dyDescent="0.3">
      <c r="A247" s="50" t="s">
        <v>200</v>
      </c>
      <c r="B247" s="50" t="s">
        <v>255</v>
      </c>
    </row>
    <row r="248" spans="1:2" hidden="1" x14ac:dyDescent="0.3">
      <c r="A248" s="50" t="s">
        <v>200</v>
      </c>
      <c r="B248" s="50" t="s">
        <v>256</v>
      </c>
    </row>
    <row r="249" spans="1:2" hidden="1" x14ac:dyDescent="0.3">
      <c r="A249" s="50" t="s">
        <v>200</v>
      </c>
      <c r="B249" s="50" t="s">
        <v>257</v>
      </c>
    </row>
    <row r="250" spans="1:2" hidden="1" x14ac:dyDescent="0.3">
      <c r="A250" s="50" t="s">
        <v>200</v>
      </c>
      <c r="B250" s="50" t="s">
        <v>258</v>
      </c>
    </row>
    <row r="251" spans="1:2" hidden="1" x14ac:dyDescent="0.3">
      <c r="A251" s="50" t="s">
        <v>200</v>
      </c>
      <c r="B251" s="50" t="s">
        <v>259</v>
      </c>
    </row>
    <row r="252" spans="1:2" hidden="1" x14ac:dyDescent="0.3">
      <c r="A252" s="50" t="s">
        <v>200</v>
      </c>
      <c r="B252" s="50" t="s">
        <v>260</v>
      </c>
    </row>
    <row r="253" spans="1:2" hidden="1" x14ac:dyDescent="0.3">
      <c r="A253" s="50" t="s">
        <v>200</v>
      </c>
      <c r="B253" s="50" t="s">
        <v>261</v>
      </c>
    </row>
    <row r="254" spans="1:2" hidden="1" x14ac:dyDescent="0.3">
      <c r="A254" s="50" t="s">
        <v>200</v>
      </c>
      <c r="B254" s="50" t="s">
        <v>262</v>
      </c>
    </row>
    <row r="255" spans="1:2" hidden="1" x14ac:dyDescent="0.3">
      <c r="A255" s="50" t="s">
        <v>200</v>
      </c>
      <c r="B255" s="50" t="s">
        <v>263</v>
      </c>
    </row>
    <row r="256" spans="1:2" hidden="1" x14ac:dyDescent="0.3">
      <c r="A256" s="50" t="s">
        <v>200</v>
      </c>
      <c r="B256" s="50" t="s">
        <v>264</v>
      </c>
    </row>
    <row r="257" spans="1:2" hidden="1" x14ac:dyDescent="0.3">
      <c r="A257" s="50" t="s">
        <v>200</v>
      </c>
      <c r="B257" s="50" t="s">
        <v>265</v>
      </c>
    </row>
    <row r="258" spans="1:2" hidden="1" x14ac:dyDescent="0.3">
      <c r="A258" s="50" t="s">
        <v>200</v>
      </c>
      <c r="B258" s="50" t="s">
        <v>266</v>
      </c>
    </row>
    <row r="259" spans="1:2" hidden="1" x14ac:dyDescent="0.3">
      <c r="A259" s="50" t="s">
        <v>200</v>
      </c>
      <c r="B259" s="50" t="s">
        <v>267</v>
      </c>
    </row>
    <row r="260" spans="1:2" hidden="1" x14ac:dyDescent="0.3">
      <c r="A260" s="50" t="s">
        <v>200</v>
      </c>
      <c r="B260" s="50" t="s">
        <v>268</v>
      </c>
    </row>
    <row r="261" spans="1:2" hidden="1" x14ac:dyDescent="0.3">
      <c r="A261" s="50" t="s">
        <v>200</v>
      </c>
      <c r="B261" s="50" t="s">
        <v>269</v>
      </c>
    </row>
    <row r="262" spans="1:2" hidden="1" x14ac:dyDescent="0.3">
      <c r="A262" s="50" t="s">
        <v>200</v>
      </c>
      <c r="B262" s="50" t="s">
        <v>270</v>
      </c>
    </row>
    <row r="263" spans="1:2" hidden="1" x14ac:dyDescent="0.3">
      <c r="A263" s="50" t="s">
        <v>200</v>
      </c>
      <c r="B263" s="50" t="s">
        <v>271</v>
      </c>
    </row>
    <row r="264" spans="1:2" hidden="1" x14ac:dyDescent="0.3">
      <c r="A264" s="50" t="s">
        <v>200</v>
      </c>
      <c r="B264" s="50" t="s">
        <v>272</v>
      </c>
    </row>
    <row r="265" spans="1:2" hidden="1" x14ac:dyDescent="0.3">
      <c r="A265" s="50" t="s">
        <v>200</v>
      </c>
      <c r="B265" s="50" t="s">
        <v>273</v>
      </c>
    </row>
    <row r="266" spans="1:2" hidden="1" x14ac:dyDescent="0.3">
      <c r="A266" s="50" t="s">
        <v>200</v>
      </c>
      <c r="B266" s="50" t="s">
        <v>274</v>
      </c>
    </row>
    <row r="267" spans="1:2" hidden="1" x14ac:dyDescent="0.3">
      <c r="A267" s="50" t="s">
        <v>200</v>
      </c>
      <c r="B267" s="50" t="s">
        <v>275</v>
      </c>
    </row>
    <row r="268" spans="1:2" hidden="1" x14ac:dyDescent="0.3">
      <c r="A268" s="50" t="s">
        <v>200</v>
      </c>
      <c r="B268" s="50" t="s">
        <v>276</v>
      </c>
    </row>
    <row r="269" spans="1:2" hidden="1" x14ac:dyDescent="0.3">
      <c r="A269" s="50" t="s">
        <v>200</v>
      </c>
      <c r="B269" s="50" t="s">
        <v>277</v>
      </c>
    </row>
    <row r="270" spans="1:2" hidden="1" x14ac:dyDescent="0.3">
      <c r="A270" s="50" t="s">
        <v>200</v>
      </c>
      <c r="B270" s="50" t="s">
        <v>278</v>
      </c>
    </row>
    <row r="271" spans="1:2" hidden="1" x14ac:dyDescent="0.3">
      <c r="A271" s="50" t="s">
        <v>200</v>
      </c>
      <c r="B271" s="50" t="s">
        <v>279</v>
      </c>
    </row>
    <row r="272" spans="1:2" hidden="1" x14ac:dyDescent="0.3">
      <c r="A272" s="50" t="s">
        <v>200</v>
      </c>
      <c r="B272" s="50" t="s">
        <v>280</v>
      </c>
    </row>
    <row r="273" spans="1:3" hidden="1" x14ac:dyDescent="0.3">
      <c r="A273" s="50" t="s">
        <v>200</v>
      </c>
      <c r="B273" s="50" t="s">
        <v>281</v>
      </c>
    </row>
    <row r="274" spans="1:3" hidden="1" x14ac:dyDescent="0.3">
      <c r="A274" s="50" t="s">
        <v>200</v>
      </c>
      <c r="B274" s="58" t="s">
        <v>282</v>
      </c>
      <c r="C274" s="51" t="s">
        <v>243</v>
      </c>
    </row>
    <row r="275" spans="1:3" hidden="1" x14ac:dyDescent="0.3">
      <c r="A275" s="59" t="s">
        <v>283</v>
      </c>
      <c r="B275" s="60" t="s">
        <v>284</v>
      </c>
    </row>
    <row r="276" spans="1:3" hidden="1" x14ac:dyDescent="0.3">
      <c r="A276" s="59" t="s">
        <v>283</v>
      </c>
      <c r="B276" s="61" t="s">
        <v>285</v>
      </c>
    </row>
    <row r="277" spans="1:3" hidden="1" x14ac:dyDescent="0.3">
      <c r="A277" s="59" t="s">
        <v>283</v>
      </c>
      <c r="B277" s="57" t="s">
        <v>286</v>
      </c>
    </row>
    <row r="278" spans="1:3" hidden="1" x14ac:dyDescent="0.3">
      <c r="A278" s="59" t="s">
        <v>283</v>
      </c>
      <c r="B278" s="61" t="s">
        <v>287</v>
      </c>
    </row>
    <row r="279" spans="1:3" hidden="1" x14ac:dyDescent="0.3">
      <c r="A279" s="59" t="s">
        <v>283</v>
      </c>
      <c r="B279" s="60" t="s">
        <v>288</v>
      </c>
    </row>
    <row r="280" spans="1:3" hidden="1" x14ac:dyDescent="0.3">
      <c r="A280" s="59" t="s">
        <v>283</v>
      </c>
      <c r="B280" s="60" t="s">
        <v>289</v>
      </c>
    </row>
    <row r="281" spans="1:3" hidden="1" x14ac:dyDescent="0.3">
      <c r="A281" s="59" t="s">
        <v>283</v>
      </c>
      <c r="B281" s="60" t="s">
        <v>289</v>
      </c>
    </row>
    <row r="282" spans="1:3" hidden="1" x14ac:dyDescent="0.3">
      <c r="A282" s="59" t="s">
        <v>283</v>
      </c>
      <c r="B282" s="60" t="s">
        <v>290</v>
      </c>
    </row>
    <row r="283" spans="1:3" hidden="1" x14ac:dyDescent="0.3">
      <c r="A283" s="59" t="s">
        <v>283</v>
      </c>
      <c r="B283" s="60" t="s">
        <v>291</v>
      </c>
    </row>
    <row r="284" spans="1:3" hidden="1" x14ac:dyDescent="0.3">
      <c r="A284" s="59" t="s">
        <v>283</v>
      </c>
      <c r="B284" s="61" t="s">
        <v>292</v>
      </c>
    </row>
    <row r="285" spans="1:3" hidden="1" x14ac:dyDescent="0.3">
      <c r="A285" s="59" t="s">
        <v>283</v>
      </c>
      <c r="B285" s="57" t="s">
        <v>293</v>
      </c>
    </row>
    <row r="286" spans="1:3" hidden="1" x14ac:dyDescent="0.3">
      <c r="A286" s="59" t="s">
        <v>283</v>
      </c>
      <c r="B286" s="60" t="s">
        <v>294</v>
      </c>
    </row>
    <row r="287" spans="1:3" hidden="1" x14ac:dyDescent="0.3">
      <c r="A287" s="59" t="s">
        <v>283</v>
      </c>
      <c r="B287" s="56" t="s">
        <v>295</v>
      </c>
    </row>
    <row r="288" spans="1:3" hidden="1" x14ac:dyDescent="0.3">
      <c r="A288" s="59" t="s">
        <v>283</v>
      </c>
      <c r="B288" s="57" t="s">
        <v>296</v>
      </c>
    </row>
    <row r="289" spans="1:3" hidden="1" x14ac:dyDescent="0.3">
      <c r="A289" s="59" t="s">
        <v>283</v>
      </c>
      <c r="B289" s="57" t="s">
        <v>297</v>
      </c>
    </row>
    <row r="290" spans="1:3" hidden="1" x14ac:dyDescent="0.3">
      <c r="A290" s="59" t="s">
        <v>200</v>
      </c>
      <c r="B290" s="51" t="s">
        <v>938</v>
      </c>
      <c r="C290" s="51" t="s">
        <v>937</v>
      </c>
    </row>
    <row r="291" spans="1:3" x14ac:dyDescent="0.3">
      <c r="A291" s="59"/>
    </row>
    <row r="292" spans="1:3" x14ac:dyDescent="0.3">
      <c r="A292" s="59"/>
    </row>
    <row r="293" spans="1:3" x14ac:dyDescent="0.3">
      <c r="A293" s="59"/>
      <c r="B293" s="56"/>
    </row>
    <row r="294" spans="1:3" x14ac:dyDescent="0.3">
      <c r="A294" s="59"/>
      <c r="B294" s="57"/>
    </row>
    <row r="295" spans="1:3" x14ac:dyDescent="0.3">
      <c r="A295" s="59"/>
      <c r="B295" s="57"/>
    </row>
    <row r="296" spans="1:3" x14ac:dyDescent="0.3">
      <c r="A296" s="59"/>
      <c r="B296" s="56"/>
    </row>
  </sheetData>
  <autoFilter ref="A3:B290" xr:uid="{00000000-0009-0000-0000-000000000000}">
    <filterColumn colId="0">
      <filters>
        <filter val="Revalidatievoorzieningen"/>
      </filters>
    </filterColumn>
  </autoFilter>
  <sortState xmlns:xlrd2="http://schemas.microsoft.com/office/spreadsheetml/2017/richdata2" ref="A4:B273">
    <sortCondition ref="A4:A273"/>
    <sortCondition ref="B4:B273"/>
  </sortState>
  <mergeCells count="3">
    <mergeCell ref="A1:A3"/>
    <mergeCell ref="B1:B3"/>
    <mergeCell ref="D1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pane ySplit="1" topLeftCell="A2" activePane="bottomLeft" state="frozen"/>
      <selection pane="bottomLeft" activeCell="B20" sqref="B20"/>
    </sheetView>
  </sheetViews>
  <sheetFormatPr defaultRowHeight="14.4" x14ac:dyDescent="0.3"/>
  <cols>
    <col min="1" max="1" width="22.109375" bestFit="1" customWidth="1"/>
    <col min="2" max="2" width="72.6640625" customWidth="1"/>
    <col min="3" max="3" width="30.5546875" bestFit="1" customWidth="1"/>
    <col min="4" max="4" width="38.44140625" customWidth="1"/>
  </cols>
  <sheetData>
    <row r="1" spans="1:4" s="5" customFormat="1" ht="15" thickBot="1" x14ac:dyDescent="0.35">
      <c r="A1" s="17" t="s">
        <v>1</v>
      </c>
      <c r="B1" s="21" t="s">
        <v>298</v>
      </c>
      <c r="C1" s="22" t="s">
        <v>299</v>
      </c>
      <c r="D1" s="23" t="s">
        <v>300</v>
      </c>
    </row>
    <row r="2" spans="1:4" s="1" customFormat="1" x14ac:dyDescent="0.3">
      <c r="A2" s="11" t="s">
        <v>195</v>
      </c>
      <c r="B2" s="8" t="s">
        <v>301</v>
      </c>
      <c r="C2" s="9" t="s">
        <v>302</v>
      </c>
      <c r="D2" s="12" t="s">
        <v>303</v>
      </c>
    </row>
    <row r="3" spans="1:4" s="1" customFormat="1" x14ac:dyDescent="0.3">
      <c r="A3" s="13" t="s">
        <v>199</v>
      </c>
      <c r="B3" s="2" t="s">
        <v>304</v>
      </c>
      <c r="C3" s="3" t="s">
        <v>305</v>
      </c>
      <c r="D3" s="14" t="s">
        <v>306</v>
      </c>
    </row>
    <row r="4" spans="1:4" s="1" customFormat="1" x14ac:dyDescent="0.3">
      <c r="A4" s="13" t="s">
        <v>193</v>
      </c>
      <c r="B4" s="2" t="s">
        <v>307</v>
      </c>
      <c r="C4" s="3" t="s">
        <v>308</v>
      </c>
      <c r="D4" s="14" t="s">
        <v>309</v>
      </c>
    </row>
    <row r="5" spans="1:4" s="1" customFormat="1" x14ac:dyDescent="0.3">
      <c r="A5" s="13" t="s">
        <v>197</v>
      </c>
      <c r="B5" s="2" t="s">
        <v>310</v>
      </c>
      <c r="C5" s="3" t="s">
        <v>311</v>
      </c>
      <c r="D5" s="15" t="s">
        <v>312</v>
      </c>
    </row>
    <row r="6" spans="1:4" s="1" customFormat="1" x14ac:dyDescent="0.3">
      <c r="A6" s="13" t="s">
        <v>198</v>
      </c>
      <c r="B6" s="2" t="s">
        <v>313</v>
      </c>
      <c r="C6" s="3" t="s">
        <v>314</v>
      </c>
      <c r="D6" s="15" t="s">
        <v>315</v>
      </c>
    </row>
    <row r="7" spans="1:4" s="1" customFormat="1" x14ac:dyDescent="0.3">
      <c r="A7" s="13" t="s">
        <v>194</v>
      </c>
      <c r="B7" s="2" t="s">
        <v>316</v>
      </c>
      <c r="C7" s="3" t="s">
        <v>317</v>
      </c>
      <c r="D7" s="15" t="s">
        <v>318</v>
      </c>
    </row>
    <row r="8" spans="1:4" s="1" customFormat="1" x14ac:dyDescent="0.3">
      <c r="A8" s="13" t="s">
        <v>196</v>
      </c>
      <c r="B8" s="2" t="s">
        <v>319</v>
      </c>
      <c r="C8" s="3" t="s">
        <v>320</v>
      </c>
      <c r="D8" s="15" t="s">
        <v>321</v>
      </c>
    </row>
    <row r="9" spans="1:4" s="1" customFormat="1" x14ac:dyDescent="0.3">
      <c r="A9" s="13" t="s">
        <v>192</v>
      </c>
      <c r="B9" s="2" t="s">
        <v>322</v>
      </c>
      <c r="C9" s="3" t="s">
        <v>323</v>
      </c>
      <c r="D9" s="14" t="s">
        <v>324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1"/>
  <sheetViews>
    <sheetView workbookViewId="0">
      <pane ySplit="1" topLeftCell="A161" activePane="bottomLeft" state="frozen"/>
      <selection pane="bottomLeft" activeCell="D185" sqref="D185"/>
    </sheetView>
  </sheetViews>
  <sheetFormatPr defaultRowHeight="14.4" x14ac:dyDescent="0.3"/>
  <cols>
    <col min="1" max="1" width="12.33203125" style="4" customWidth="1"/>
    <col min="2" max="2" width="11.44140625" style="39" customWidth="1"/>
    <col min="3" max="3" width="17.44140625" style="39" customWidth="1"/>
    <col min="4" max="4" width="72.6640625" customWidth="1"/>
    <col min="5" max="5" width="30.5546875" bestFit="1" customWidth="1"/>
    <col min="6" max="7" width="30.5546875" customWidth="1"/>
    <col min="8" max="8" width="38.44140625" customWidth="1"/>
  </cols>
  <sheetData>
    <row r="1" spans="1:8" ht="15" thickBot="1" x14ac:dyDescent="0.35">
      <c r="A1" s="36" t="s">
        <v>325</v>
      </c>
      <c r="B1" s="18" t="s">
        <v>1</v>
      </c>
      <c r="C1" s="21"/>
      <c r="D1" s="21" t="s">
        <v>298</v>
      </c>
      <c r="E1" s="22" t="s">
        <v>299</v>
      </c>
      <c r="F1" s="22"/>
      <c r="G1" s="22"/>
      <c r="H1" s="23" t="s">
        <v>300</v>
      </c>
    </row>
    <row r="2" spans="1:8" x14ac:dyDescent="0.3">
      <c r="A2" s="40" t="s">
        <v>326</v>
      </c>
      <c r="B2" s="41" t="s">
        <v>90</v>
      </c>
      <c r="C2" s="41" t="str">
        <f>SUBSTITUTE(B2,".","")</f>
        <v>77101142</v>
      </c>
      <c r="D2" s="20" t="s">
        <v>327</v>
      </c>
      <c r="E2" s="20" t="s">
        <v>305</v>
      </c>
      <c r="F2" s="48" t="str">
        <f>MID(H2,1,4)</f>
        <v>1820</v>
      </c>
      <c r="G2" s="48" t="str">
        <f>MID(H2,5,100)</f>
        <v xml:space="preserve"> Melsbroek</v>
      </c>
      <c r="H2" s="26" t="s">
        <v>328</v>
      </c>
    </row>
    <row r="3" spans="1:8" x14ac:dyDescent="0.3">
      <c r="A3" s="40" t="s">
        <v>326</v>
      </c>
      <c r="B3" s="38" t="s">
        <v>91</v>
      </c>
      <c r="C3" s="41" t="str">
        <f t="shared" ref="C3:C66" si="0">SUBSTITUTE(B3,".","")</f>
        <v>77101835</v>
      </c>
      <c r="D3" s="7" t="s">
        <v>329</v>
      </c>
      <c r="E3" s="7" t="s">
        <v>330</v>
      </c>
      <c r="F3" s="48" t="str">
        <f t="shared" ref="F3:F66" si="1">MID(H3,1,4)</f>
        <v>1602</v>
      </c>
      <c r="G3" s="48" t="str">
        <f t="shared" ref="G3:G66" si="2">MID(H3,5,100)</f>
        <v xml:space="preserve"> Vlezenbeek</v>
      </c>
      <c r="H3" s="16" t="s">
        <v>331</v>
      </c>
    </row>
    <row r="4" spans="1:8" x14ac:dyDescent="0.3">
      <c r="A4" s="40" t="s">
        <v>326</v>
      </c>
      <c r="B4" s="38" t="s">
        <v>92</v>
      </c>
      <c r="C4" s="41" t="str">
        <f t="shared" si="0"/>
        <v>77102033</v>
      </c>
      <c r="D4" s="7" t="s">
        <v>332</v>
      </c>
      <c r="E4" s="7" t="s">
        <v>333</v>
      </c>
      <c r="F4" s="48" t="str">
        <f t="shared" si="1"/>
        <v>2300</v>
      </c>
      <c r="G4" s="48" t="str">
        <f t="shared" si="2"/>
        <v xml:space="preserve"> Turnhout</v>
      </c>
      <c r="H4" s="16" t="s">
        <v>334</v>
      </c>
    </row>
    <row r="5" spans="1:8" x14ac:dyDescent="0.3">
      <c r="A5" s="40" t="s">
        <v>326</v>
      </c>
      <c r="B5" s="38" t="s">
        <v>93</v>
      </c>
      <c r="C5" s="41" t="str">
        <f t="shared" si="0"/>
        <v>77102330</v>
      </c>
      <c r="D5" s="43" t="s">
        <v>335</v>
      </c>
      <c r="E5" s="20" t="s">
        <v>305</v>
      </c>
      <c r="F5" s="48" t="str">
        <f t="shared" si="1"/>
        <v>1820</v>
      </c>
      <c r="G5" s="48" t="str">
        <f t="shared" si="2"/>
        <v xml:space="preserve"> Melsbroek</v>
      </c>
      <c r="H5" s="26" t="s">
        <v>328</v>
      </c>
    </row>
    <row r="6" spans="1:8" x14ac:dyDescent="0.3">
      <c r="A6" s="37" t="s">
        <v>336</v>
      </c>
      <c r="B6" s="38" t="s">
        <v>94</v>
      </c>
      <c r="C6" s="41" t="str">
        <f t="shared" si="0"/>
        <v>77201112</v>
      </c>
      <c r="D6" s="7" t="s">
        <v>337</v>
      </c>
      <c r="E6" s="7" t="s">
        <v>338</v>
      </c>
      <c r="F6" s="48" t="str">
        <f t="shared" si="1"/>
        <v>2180</v>
      </c>
      <c r="G6" s="48" t="str">
        <f t="shared" si="2"/>
        <v xml:space="preserve"> Ekeren</v>
      </c>
      <c r="H6" s="16" t="s">
        <v>339</v>
      </c>
    </row>
    <row r="7" spans="1:8" x14ac:dyDescent="0.3">
      <c r="A7" s="37" t="s">
        <v>336</v>
      </c>
      <c r="B7" s="38" t="s">
        <v>95</v>
      </c>
      <c r="C7" s="41" t="str">
        <f t="shared" si="0"/>
        <v>77202003</v>
      </c>
      <c r="D7" s="7" t="s">
        <v>340</v>
      </c>
      <c r="E7" s="7" t="s">
        <v>341</v>
      </c>
      <c r="F7" s="48" t="str">
        <f t="shared" si="1"/>
        <v>8000</v>
      </c>
      <c r="G7" s="48" t="str">
        <f t="shared" si="2"/>
        <v xml:space="preserve"> Brugge</v>
      </c>
      <c r="H7" s="16" t="s">
        <v>342</v>
      </c>
    </row>
    <row r="8" spans="1:8" x14ac:dyDescent="0.3">
      <c r="A8" s="37" t="s">
        <v>336</v>
      </c>
      <c r="B8" s="38" t="s">
        <v>96</v>
      </c>
      <c r="C8" s="41" t="str">
        <f t="shared" si="0"/>
        <v>77202694</v>
      </c>
      <c r="D8" s="7" t="s">
        <v>343</v>
      </c>
      <c r="E8" s="7" t="s">
        <v>344</v>
      </c>
      <c r="F8" s="48" t="str">
        <f t="shared" si="1"/>
        <v>3500</v>
      </c>
      <c r="G8" s="48" t="str">
        <f t="shared" si="2"/>
        <v xml:space="preserve"> Hasselt</v>
      </c>
      <c r="H8" s="16" t="s">
        <v>345</v>
      </c>
    </row>
    <row r="9" spans="1:8" x14ac:dyDescent="0.3">
      <c r="A9" s="37" t="s">
        <v>336</v>
      </c>
      <c r="B9" s="38" t="s">
        <v>97</v>
      </c>
      <c r="C9" s="41" t="str">
        <f t="shared" si="0"/>
        <v>77202793</v>
      </c>
      <c r="D9" s="7" t="s">
        <v>346</v>
      </c>
      <c r="E9" s="7" t="s">
        <v>347</v>
      </c>
      <c r="F9" s="48" t="str">
        <f t="shared" si="1"/>
        <v>3920</v>
      </c>
      <c r="G9" s="48" t="str">
        <f t="shared" si="2"/>
        <v xml:space="preserve"> Lommel</v>
      </c>
      <c r="H9" s="16" t="s">
        <v>348</v>
      </c>
    </row>
    <row r="10" spans="1:8" x14ac:dyDescent="0.3">
      <c r="A10" s="37" t="s">
        <v>336</v>
      </c>
      <c r="B10" s="38" t="s">
        <v>98</v>
      </c>
      <c r="C10" s="41" t="str">
        <f t="shared" si="0"/>
        <v>77202991</v>
      </c>
      <c r="D10" s="7" t="s">
        <v>349</v>
      </c>
      <c r="E10" s="7" t="s">
        <v>350</v>
      </c>
      <c r="F10" s="48" t="str">
        <f t="shared" si="1"/>
        <v>2018</v>
      </c>
      <c r="G10" s="48" t="str">
        <f t="shared" si="2"/>
        <v xml:space="preserve"> Antwerpen</v>
      </c>
      <c r="H10" s="16" t="s">
        <v>351</v>
      </c>
    </row>
    <row r="11" spans="1:8" x14ac:dyDescent="0.3">
      <c r="A11" s="37" t="s">
        <v>336</v>
      </c>
      <c r="B11" s="38" t="s">
        <v>99</v>
      </c>
      <c r="C11" s="41" t="str">
        <f t="shared" si="0"/>
        <v>77203189</v>
      </c>
      <c r="D11" s="43" t="s">
        <v>352</v>
      </c>
      <c r="E11" s="7" t="s">
        <v>353</v>
      </c>
      <c r="F11" s="48" t="str">
        <f t="shared" si="1"/>
        <v>3001</v>
      </c>
      <c r="G11" s="48" t="str">
        <f t="shared" si="2"/>
        <v xml:space="preserve"> Leuven</v>
      </c>
      <c r="H11" s="16" t="s">
        <v>354</v>
      </c>
    </row>
    <row r="12" spans="1:8" x14ac:dyDescent="0.3">
      <c r="A12" s="37" t="s">
        <v>336</v>
      </c>
      <c r="B12" s="38" t="s">
        <v>100</v>
      </c>
      <c r="C12" s="41" t="str">
        <f t="shared" si="0"/>
        <v>77203288</v>
      </c>
      <c r="D12" s="7" t="s">
        <v>355</v>
      </c>
      <c r="E12" s="7" t="s">
        <v>356</v>
      </c>
      <c r="F12" s="48" t="str">
        <f t="shared" si="1"/>
        <v>9000</v>
      </c>
      <c r="G12" s="48" t="str">
        <f t="shared" si="2"/>
        <v xml:space="preserve"> Gent</v>
      </c>
      <c r="H12" s="16" t="s">
        <v>357</v>
      </c>
    </row>
    <row r="13" spans="1:8" x14ac:dyDescent="0.3">
      <c r="A13" s="37" t="s">
        <v>336</v>
      </c>
      <c r="B13" s="38" t="s">
        <v>101</v>
      </c>
      <c r="C13" s="41" t="str">
        <f t="shared" si="0"/>
        <v>77203387</v>
      </c>
      <c r="D13" s="7" t="s">
        <v>358</v>
      </c>
      <c r="E13" s="7" t="s">
        <v>359</v>
      </c>
      <c r="F13" s="48" t="str">
        <f t="shared" si="1"/>
        <v>2300</v>
      </c>
      <c r="G13" s="48" t="str">
        <f t="shared" si="2"/>
        <v xml:space="preserve"> Turnhout</v>
      </c>
      <c r="H13" s="16" t="s">
        <v>334</v>
      </c>
    </row>
    <row r="14" spans="1:8" x14ac:dyDescent="0.3">
      <c r="A14" s="37" t="s">
        <v>336</v>
      </c>
      <c r="B14" s="38" t="s">
        <v>102</v>
      </c>
      <c r="C14" s="41" t="str">
        <f t="shared" si="0"/>
        <v>77203684</v>
      </c>
      <c r="D14" s="7" t="s">
        <v>360</v>
      </c>
      <c r="E14" s="7" t="s">
        <v>361</v>
      </c>
      <c r="F14" s="48" t="str">
        <f t="shared" si="1"/>
        <v>8900</v>
      </c>
      <c r="G14" s="48" t="str">
        <f t="shared" si="2"/>
        <v xml:space="preserve"> Ieper</v>
      </c>
      <c r="H14" s="16" t="s">
        <v>362</v>
      </c>
    </row>
    <row r="15" spans="1:8" x14ac:dyDescent="0.3">
      <c r="A15" s="37" t="s">
        <v>336</v>
      </c>
      <c r="B15" s="38" t="s">
        <v>103</v>
      </c>
      <c r="C15" s="41" t="str">
        <f t="shared" si="0"/>
        <v>77203783</v>
      </c>
      <c r="D15" s="7" t="s">
        <v>363</v>
      </c>
      <c r="E15" s="7" t="s">
        <v>364</v>
      </c>
      <c r="F15" s="48" t="str">
        <f t="shared" si="1"/>
        <v>8500</v>
      </c>
      <c r="G15" s="48" t="str">
        <f t="shared" si="2"/>
        <v xml:space="preserve"> Kortrijk</v>
      </c>
      <c r="H15" s="16" t="s">
        <v>365</v>
      </c>
    </row>
    <row r="16" spans="1:8" x14ac:dyDescent="0.3">
      <c r="A16" s="37" t="s">
        <v>336</v>
      </c>
      <c r="B16" s="38" t="s">
        <v>104</v>
      </c>
      <c r="C16" s="41" t="str">
        <f t="shared" si="0"/>
        <v>77203882</v>
      </c>
      <c r="D16" s="7" t="s">
        <v>366</v>
      </c>
      <c r="E16" s="7" t="s">
        <v>367</v>
      </c>
      <c r="F16" s="48" t="str">
        <f t="shared" si="1"/>
        <v>2640</v>
      </c>
      <c r="G16" s="48" t="str">
        <f t="shared" si="2"/>
        <v xml:space="preserve"> Mortsel</v>
      </c>
      <c r="H16" s="16" t="s">
        <v>368</v>
      </c>
    </row>
    <row r="17" spans="1:8" x14ac:dyDescent="0.3">
      <c r="A17" s="37" t="s">
        <v>336</v>
      </c>
      <c r="B17" s="38" t="s">
        <v>105</v>
      </c>
      <c r="C17" s="41" t="str">
        <f t="shared" si="0"/>
        <v>77204179</v>
      </c>
      <c r="D17" s="7" t="s">
        <v>369</v>
      </c>
      <c r="E17" s="7" t="s">
        <v>370</v>
      </c>
      <c r="F17" s="48" t="str">
        <f t="shared" si="1"/>
        <v>1730</v>
      </c>
      <c r="G17" s="48" t="str">
        <f t="shared" si="2"/>
        <v xml:space="preserve"> Asse</v>
      </c>
      <c r="H17" s="16" t="s">
        <v>371</v>
      </c>
    </row>
    <row r="18" spans="1:8" x14ac:dyDescent="0.3">
      <c r="A18" s="37" t="s">
        <v>336</v>
      </c>
      <c r="B18" s="38" t="s">
        <v>106</v>
      </c>
      <c r="C18" s="41" t="str">
        <f t="shared" si="0"/>
        <v>77204278</v>
      </c>
      <c r="D18" s="7" t="s">
        <v>372</v>
      </c>
      <c r="E18" s="7" t="s">
        <v>373</v>
      </c>
      <c r="F18" s="48" t="str">
        <f t="shared" si="1"/>
        <v>8800</v>
      </c>
      <c r="G18" s="48" t="str">
        <f t="shared" si="2"/>
        <v xml:space="preserve"> Roeselare</v>
      </c>
      <c r="H18" s="16" t="s">
        <v>374</v>
      </c>
    </row>
    <row r="19" spans="1:8" x14ac:dyDescent="0.3">
      <c r="A19" s="37" t="s">
        <v>336</v>
      </c>
      <c r="B19" s="38" t="s">
        <v>107</v>
      </c>
      <c r="C19" s="41" t="str">
        <f t="shared" si="0"/>
        <v>77204377</v>
      </c>
      <c r="D19" s="7" t="s">
        <v>375</v>
      </c>
      <c r="E19" t="s">
        <v>376</v>
      </c>
      <c r="F19" s="48" t="str">
        <f t="shared" si="1"/>
        <v>2800</v>
      </c>
      <c r="G19" s="48" t="str">
        <f t="shared" si="2"/>
        <v xml:space="preserve"> Mechelen</v>
      </c>
      <c r="H19" t="s">
        <v>377</v>
      </c>
    </row>
    <row r="20" spans="1:8" x14ac:dyDescent="0.3">
      <c r="A20" s="37" t="s">
        <v>378</v>
      </c>
      <c r="B20" s="38" t="s">
        <v>109</v>
      </c>
      <c r="C20" s="41" t="str">
        <f t="shared" si="0"/>
        <v>77300783</v>
      </c>
      <c r="D20" s="43" t="s">
        <v>379</v>
      </c>
      <c r="E20" s="7" t="s">
        <v>380</v>
      </c>
      <c r="F20" s="48" t="str">
        <f t="shared" si="1"/>
        <v>2000</v>
      </c>
      <c r="G20" s="48" t="str">
        <f t="shared" si="2"/>
        <v xml:space="preserve"> Antwerpen</v>
      </c>
      <c r="H20" s="16" t="s">
        <v>381</v>
      </c>
    </row>
    <row r="21" spans="1:8" x14ac:dyDescent="0.3">
      <c r="A21" s="37" t="s">
        <v>378</v>
      </c>
      <c r="B21" s="38" t="s">
        <v>110</v>
      </c>
      <c r="C21" s="41" t="str">
        <f t="shared" si="0"/>
        <v>77300882</v>
      </c>
      <c r="D21" s="7" t="s">
        <v>382</v>
      </c>
      <c r="E21" s="7" t="s">
        <v>383</v>
      </c>
      <c r="F21" s="48" t="str">
        <f t="shared" si="1"/>
        <v>9000</v>
      </c>
      <c r="G21" s="48" t="str">
        <f t="shared" si="2"/>
        <v xml:space="preserve"> Gent</v>
      </c>
      <c r="H21" s="16" t="s">
        <v>357</v>
      </c>
    </row>
    <row r="22" spans="1:8" x14ac:dyDescent="0.3">
      <c r="A22" s="37" t="s">
        <v>378</v>
      </c>
      <c r="B22" s="38" t="s">
        <v>111</v>
      </c>
      <c r="C22" s="41" t="str">
        <f t="shared" si="0"/>
        <v>77300981</v>
      </c>
      <c r="D22" s="7" t="s">
        <v>384</v>
      </c>
      <c r="E22" s="7" t="s">
        <v>385</v>
      </c>
      <c r="F22" s="48" t="str">
        <f t="shared" si="1"/>
        <v>3600</v>
      </c>
      <c r="G22" s="48" t="str">
        <f t="shared" si="2"/>
        <v xml:space="preserve"> Genk</v>
      </c>
      <c r="H22" s="16" t="s">
        <v>386</v>
      </c>
    </row>
    <row r="23" spans="1:8" x14ac:dyDescent="0.3">
      <c r="A23" s="37" t="s">
        <v>378</v>
      </c>
      <c r="B23" s="38" t="s">
        <v>112</v>
      </c>
      <c r="C23" s="41" t="str">
        <f t="shared" si="0"/>
        <v>77301179</v>
      </c>
      <c r="D23" s="7" t="s">
        <v>387</v>
      </c>
      <c r="E23" s="7" t="s">
        <v>388</v>
      </c>
      <c r="F23" s="48" t="str">
        <f t="shared" si="1"/>
        <v>8500</v>
      </c>
      <c r="G23" s="48" t="str">
        <f t="shared" si="2"/>
        <v xml:space="preserve"> Kortrijk</v>
      </c>
      <c r="H23" s="16" t="s">
        <v>365</v>
      </c>
    </row>
    <row r="24" spans="1:8" x14ac:dyDescent="0.3">
      <c r="A24" s="37" t="s">
        <v>378</v>
      </c>
      <c r="B24" s="38" t="s">
        <v>113</v>
      </c>
      <c r="C24" s="41" t="str">
        <f t="shared" si="0"/>
        <v>77301476</v>
      </c>
      <c r="D24" s="7" t="s">
        <v>389</v>
      </c>
      <c r="E24" s="7" t="s">
        <v>390</v>
      </c>
      <c r="F24" s="48" t="str">
        <f t="shared" si="1"/>
        <v>9890</v>
      </c>
      <c r="G24" s="48" t="str">
        <f t="shared" si="2"/>
        <v xml:space="preserve"> Gavere</v>
      </c>
      <c r="H24" s="16" t="s">
        <v>391</v>
      </c>
    </row>
    <row r="25" spans="1:8" x14ac:dyDescent="0.3">
      <c r="A25" s="37" t="s">
        <v>378</v>
      </c>
      <c r="B25" s="38" t="s">
        <v>114</v>
      </c>
      <c r="C25" s="41" t="str">
        <f t="shared" si="0"/>
        <v>77301575</v>
      </c>
      <c r="D25" s="7" t="s">
        <v>392</v>
      </c>
      <c r="E25" s="7" t="s">
        <v>383</v>
      </c>
      <c r="F25" s="48" t="str">
        <f t="shared" si="1"/>
        <v>9000</v>
      </c>
      <c r="G25" s="48" t="str">
        <f t="shared" si="2"/>
        <v xml:space="preserve"> Gent</v>
      </c>
      <c r="H25" s="16" t="s">
        <v>357</v>
      </c>
    </row>
    <row r="26" spans="1:8" x14ac:dyDescent="0.3">
      <c r="A26" s="37" t="s">
        <v>378</v>
      </c>
      <c r="B26" s="45" t="s">
        <v>119</v>
      </c>
      <c r="C26" s="41" t="str">
        <f t="shared" si="0"/>
        <v>77303060</v>
      </c>
      <c r="D26" s="7" t="s">
        <v>393</v>
      </c>
      <c r="E26" s="7" t="s">
        <v>394</v>
      </c>
      <c r="F26" s="48" t="str">
        <f t="shared" si="1"/>
        <v>8400</v>
      </c>
      <c r="G26" s="48" t="str">
        <f t="shared" si="2"/>
        <v xml:space="preserve"> Oostende</v>
      </c>
      <c r="H26" s="16" t="s">
        <v>315</v>
      </c>
    </row>
    <row r="27" spans="1:8" x14ac:dyDescent="0.3">
      <c r="A27" s="37" t="s">
        <v>378</v>
      </c>
      <c r="B27" s="38" t="s">
        <v>115</v>
      </c>
      <c r="C27" s="41" t="str">
        <f t="shared" si="0"/>
        <v>77302070</v>
      </c>
      <c r="D27" s="7" t="s">
        <v>395</v>
      </c>
      <c r="E27" s="7" t="s">
        <v>396</v>
      </c>
      <c r="F27" s="48" t="str">
        <f t="shared" si="1"/>
        <v>3010</v>
      </c>
      <c r="G27" s="48" t="str">
        <f t="shared" si="2"/>
        <v xml:space="preserve"> Kessel-Lo</v>
      </c>
      <c r="H27" s="16" t="s">
        <v>397</v>
      </c>
    </row>
    <row r="28" spans="1:8" x14ac:dyDescent="0.3">
      <c r="A28" s="37" t="s">
        <v>378</v>
      </c>
      <c r="B28" s="38" t="s">
        <v>116</v>
      </c>
      <c r="C28" s="41" t="str">
        <f t="shared" si="0"/>
        <v>77302169</v>
      </c>
      <c r="D28" s="43" t="s">
        <v>398</v>
      </c>
      <c r="E28" s="7" t="s">
        <v>399</v>
      </c>
      <c r="F28" s="48" t="str">
        <f t="shared" si="1"/>
        <v>9000</v>
      </c>
      <c r="G28" s="48" t="str">
        <f t="shared" si="2"/>
        <v xml:space="preserve"> Gent</v>
      </c>
      <c r="H28" s="16" t="s">
        <v>357</v>
      </c>
    </row>
    <row r="29" spans="1:8" x14ac:dyDescent="0.3">
      <c r="A29" s="37" t="s">
        <v>378</v>
      </c>
      <c r="B29" s="38" t="s">
        <v>117</v>
      </c>
      <c r="C29" s="41" t="str">
        <f t="shared" si="0"/>
        <v>77302268</v>
      </c>
      <c r="D29" s="43" t="s">
        <v>400</v>
      </c>
      <c r="E29" s="7" t="s">
        <v>401</v>
      </c>
      <c r="F29" s="48" t="str">
        <f t="shared" si="1"/>
        <v>2060</v>
      </c>
      <c r="G29" s="48" t="str">
        <f t="shared" si="2"/>
        <v xml:space="preserve"> Antwerpen</v>
      </c>
      <c r="H29" s="16" t="s">
        <v>402</v>
      </c>
    </row>
    <row r="30" spans="1:8" x14ac:dyDescent="0.3">
      <c r="A30" s="37" t="s">
        <v>378</v>
      </c>
      <c r="B30" s="38" t="s">
        <v>118</v>
      </c>
      <c r="C30" s="41" t="str">
        <f t="shared" si="0"/>
        <v>77302367</v>
      </c>
      <c r="D30" s="7" t="s">
        <v>403</v>
      </c>
      <c r="E30" s="7" t="s">
        <v>404</v>
      </c>
      <c r="F30" s="48" t="str">
        <f t="shared" si="1"/>
        <v>3500</v>
      </c>
      <c r="G30" s="48" t="str">
        <f t="shared" si="2"/>
        <v xml:space="preserve"> Hasselt</v>
      </c>
      <c r="H30" s="16" t="s">
        <v>345</v>
      </c>
    </row>
    <row r="31" spans="1:8" x14ac:dyDescent="0.3">
      <c r="A31" s="37" t="s">
        <v>378</v>
      </c>
      <c r="B31" s="38" t="s">
        <v>120</v>
      </c>
      <c r="C31" s="41" t="str">
        <f t="shared" si="0"/>
        <v>77303258</v>
      </c>
      <c r="D31" s="7" t="s">
        <v>405</v>
      </c>
      <c r="E31" s="7" t="s">
        <v>406</v>
      </c>
      <c r="F31" s="48" t="str">
        <f t="shared" si="1"/>
        <v>3000</v>
      </c>
      <c r="G31" s="48" t="str">
        <f t="shared" si="2"/>
        <v xml:space="preserve"> Leuven</v>
      </c>
      <c r="H31" s="16" t="s">
        <v>407</v>
      </c>
    </row>
    <row r="32" spans="1:8" x14ac:dyDescent="0.3">
      <c r="A32" s="37" t="s">
        <v>378</v>
      </c>
      <c r="B32" s="38" t="s">
        <v>121</v>
      </c>
      <c r="C32" s="41" t="str">
        <f t="shared" si="0"/>
        <v>77303456</v>
      </c>
      <c r="D32" s="7" t="s">
        <v>408</v>
      </c>
      <c r="E32" s="7" t="s">
        <v>383</v>
      </c>
      <c r="F32" s="48" t="str">
        <f t="shared" si="1"/>
        <v>9000</v>
      </c>
      <c r="G32" s="48" t="str">
        <f t="shared" si="2"/>
        <v xml:space="preserve"> Gent</v>
      </c>
      <c r="H32" s="16" t="s">
        <v>357</v>
      </c>
    </row>
    <row r="33" spans="1:8" x14ac:dyDescent="0.3">
      <c r="A33" s="37" t="s">
        <v>409</v>
      </c>
      <c r="B33" s="38" t="s">
        <v>122</v>
      </c>
      <c r="C33" s="41" t="str">
        <f t="shared" si="0"/>
        <v>77400357</v>
      </c>
      <c r="D33" s="7" t="s">
        <v>410</v>
      </c>
      <c r="E33" s="7" t="s">
        <v>411</v>
      </c>
      <c r="F33" s="48" t="str">
        <f t="shared" si="1"/>
        <v>3600</v>
      </c>
      <c r="G33" s="48" t="str">
        <f t="shared" si="2"/>
        <v xml:space="preserve"> Genk</v>
      </c>
      <c r="H33" s="16" t="s">
        <v>386</v>
      </c>
    </row>
    <row r="34" spans="1:8" x14ac:dyDescent="0.3">
      <c r="A34" s="37" t="s">
        <v>409</v>
      </c>
      <c r="B34" s="38" t="s">
        <v>123</v>
      </c>
      <c r="C34" s="41" t="str">
        <f t="shared" si="0"/>
        <v>77400456</v>
      </c>
      <c r="D34" s="7" t="s">
        <v>412</v>
      </c>
      <c r="E34" s="7" t="s">
        <v>413</v>
      </c>
      <c r="F34" s="48" t="str">
        <f t="shared" si="1"/>
        <v>9790</v>
      </c>
      <c r="G34" s="48" t="str">
        <f t="shared" si="2"/>
        <v xml:space="preserve"> Wortegem-Petegem</v>
      </c>
      <c r="H34" s="16" t="s">
        <v>414</v>
      </c>
    </row>
    <row r="35" spans="1:8" x14ac:dyDescent="0.3">
      <c r="A35" s="37" t="s">
        <v>409</v>
      </c>
      <c r="B35" s="38" t="s">
        <v>124</v>
      </c>
      <c r="C35" s="41" t="str">
        <f t="shared" si="0"/>
        <v>77401743</v>
      </c>
      <c r="D35" s="43" t="s">
        <v>415</v>
      </c>
      <c r="E35" s="7" t="s">
        <v>416</v>
      </c>
      <c r="F35" s="48" t="str">
        <f t="shared" si="1"/>
        <v>8800</v>
      </c>
      <c r="G35" s="48" t="str">
        <f t="shared" si="2"/>
        <v xml:space="preserve"> Roeselare</v>
      </c>
      <c r="H35" s="16" t="s">
        <v>374</v>
      </c>
    </row>
    <row r="36" spans="1:8" x14ac:dyDescent="0.3">
      <c r="A36" s="37" t="s">
        <v>409</v>
      </c>
      <c r="B36" s="38" t="s">
        <v>417</v>
      </c>
      <c r="C36" s="41" t="str">
        <f t="shared" si="0"/>
        <v>77405109 </v>
      </c>
      <c r="D36" s="7" t="s">
        <v>418</v>
      </c>
      <c r="E36" s="7" t="s">
        <v>419</v>
      </c>
      <c r="F36" s="48" t="str">
        <f t="shared" si="1"/>
        <v>3070</v>
      </c>
      <c r="G36" s="48" t="str">
        <f t="shared" si="2"/>
        <v xml:space="preserve"> Kortenberg</v>
      </c>
      <c r="H36" s="16" t="s">
        <v>420</v>
      </c>
    </row>
    <row r="37" spans="1:8" x14ac:dyDescent="0.3">
      <c r="A37" s="37" t="s">
        <v>409</v>
      </c>
      <c r="B37" s="38" t="s">
        <v>126</v>
      </c>
      <c r="C37" s="41" t="str">
        <f t="shared" si="0"/>
        <v>77450342</v>
      </c>
      <c r="D37" s="7" t="s">
        <v>421</v>
      </c>
      <c r="E37" s="7" t="s">
        <v>422</v>
      </c>
      <c r="F37" s="48" t="str">
        <f t="shared" si="1"/>
        <v>2980</v>
      </c>
      <c r="G37" s="48" t="str">
        <f t="shared" si="2"/>
        <v xml:space="preserve"> Zoersel</v>
      </c>
      <c r="H37" s="16" t="s">
        <v>423</v>
      </c>
    </row>
    <row r="38" spans="1:8" x14ac:dyDescent="0.3">
      <c r="A38" s="37" t="s">
        <v>409</v>
      </c>
      <c r="B38" s="38" t="s">
        <v>127</v>
      </c>
      <c r="C38" s="41" t="str">
        <f t="shared" si="0"/>
        <v>77450441</v>
      </c>
      <c r="D38" s="7" t="s">
        <v>424</v>
      </c>
      <c r="E38" s="7" t="s">
        <v>425</v>
      </c>
      <c r="F38" s="48" t="str">
        <f t="shared" si="1"/>
        <v>9051</v>
      </c>
      <c r="G38" s="48" t="str">
        <f t="shared" si="2"/>
        <v xml:space="preserve"> Sint-Denijs-Westrem</v>
      </c>
      <c r="H38" s="16" t="s">
        <v>426</v>
      </c>
    </row>
    <row r="39" spans="1:8" x14ac:dyDescent="0.3">
      <c r="A39" s="37" t="s">
        <v>409</v>
      </c>
      <c r="B39" s="38" t="s">
        <v>128</v>
      </c>
      <c r="C39" s="41" t="str">
        <f t="shared" si="0"/>
        <v>77460141</v>
      </c>
      <c r="D39" s="7" t="s">
        <v>427</v>
      </c>
      <c r="E39" s="7" t="s">
        <v>428</v>
      </c>
      <c r="F39" s="48" t="str">
        <f t="shared" si="1"/>
        <v>3000</v>
      </c>
      <c r="G39" s="48" t="str">
        <f t="shared" si="2"/>
        <v xml:space="preserve"> Leuven</v>
      </c>
      <c r="H39" s="16" t="s">
        <v>407</v>
      </c>
    </row>
    <row r="40" spans="1:8" x14ac:dyDescent="0.3">
      <c r="A40" s="37" t="s">
        <v>409</v>
      </c>
      <c r="B40" s="38" t="s">
        <v>129</v>
      </c>
      <c r="C40" s="41" t="str">
        <f t="shared" si="0"/>
        <v>77460438</v>
      </c>
      <c r="D40" s="7" t="s">
        <v>429</v>
      </c>
      <c r="E40" s="7" t="s">
        <v>430</v>
      </c>
      <c r="F40" s="48" t="str">
        <f t="shared" si="1"/>
        <v>2020</v>
      </c>
      <c r="G40" s="48" t="str">
        <f t="shared" si="2"/>
        <v xml:space="preserve"> Antwerpen</v>
      </c>
      <c r="H40" s="16" t="s">
        <v>431</v>
      </c>
    </row>
    <row r="41" spans="1:8" x14ac:dyDescent="0.3">
      <c r="A41" s="37" t="s">
        <v>409</v>
      </c>
      <c r="B41" s="38" t="s">
        <v>130</v>
      </c>
      <c r="C41" s="41" t="str">
        <f t="shared" si="0"/>
        <v>77460537</v>
      </c>
      <c r="D41" s="7" t="s">
        <v>432</v>
      </c>
      <c r="E41" s="7" t="s">
        <v>433</v>
      </c>
      <c r="F41" s="48" t="str">
        <f t="shared" si="1"/>
        <v>9000</v>
      </c>
      <c r="G41" s="48" t="str">
        <f t="shared" si="2"/>
        <v xml:space="preserve"> Gent</v>
      </c>
      <c r="H41" s="16" t="s">
        <v>357</v>
      </c>
    </row>
    <row r="42" spans="1:8" x14ac:dyDescent="0.3">
      <c r="A42" s="37" t="s">
        <v>409</v>
      </c>
      <c r="B42" s="38" t="s">
        <v>131</v>
      </c>
      <c r="C42" s="41" t="str">
        <f t="shared" si="0"/>
        <v>77460636</v>
      </c>
      <c r="D42" s="43" t="s">
        <v>434</v>
      </c>
      <c r="E42" s="7" t="s">
        <v>435</v>
      </c>
      <c r="F42" s="48" t="str">
        <f t="shared" si="1"/>
        <v>1090</v>
      </c>
      <c r="G42" s="48" t="str">
        <f t="shared" si="2"/>
        <v xml:space="preserve"> Jette</v>
      </c>
      <c r="H42" s="16" t="s">
        <v>436</v>
      </c>
    </row>
    <row r="43" spans="1:8" x14ac:dyDescent="0.3">
      <c r="A43" s="37" t="s">
        <v>437</v>
      </c>
      <c r="B43" s="38" t="s">
        <v>132</v>
      </c>
      <c r="C43" s="41" t="str">
        <f t="shared" si="0"/>
        <v>77650280</v>
      </c>
      <c r="D43" s="7" t="s">
        <v>438</v>
      </c>
      <c r="E43" s="7" t="s">
        <v>439</v>
      </c>
      <c r="F43" s="48" t="str">
        <f t="shared" si="1"/>
        <v>2242</v>
      </c>
      <c r="G43" s="48" t="str">
        <f t="shared" si="2"/>
        <v xml:space="preserve"> Zandhoven</v>
      </c>
      <c r="H43" s="16" t="s">
        <v>440</v>
      </c>
    </row>
    <row r="44" spans="1:8" x14ac:dyDescent="0.3">
      <c r="A44" s="37" t="s">
        <v>437</v>
      </c>
      <c r="B44" s="38" t="s">
        <v>133</v>
      </c>
      <c r="C44" s="41" t="str">
        <f t="shared" si="0"/>
        <v>77670274</v>
      </c>
      <c r="D44" s="7" t="s">
        <v>441</v>
      </c>
      <c r="E44" s="7" t="s">
        <v>442</v>
      </c>
      <c r="F44" s="48" t="str">
        <f t="shared" si="1"/>
        <v>8660</v>
      </c>
      <c r="G44" s="48" t="str">
        <f t="shared" si="2"/>
        <v xml:space="preserve"> De Panne</v>
      </c>
      <c r="H44" s="16" t="s">
        <v>443</v>
      </c>
    </row>
    <row r="45" spans="1:8" x14ac:dyDescent="0.3">
      <c r="A45" s="37" t="s">
        <v>437</v>
      </c>
      <c r="B45" s="38" t="s">
        <v>134</v>
      </c>
      <c r="C45" s="41" t="str">
        <f t="shared" si="0"/>
        <v>77670373</v>
      </c>
      <c r="D45" s="7" t="s">
        <v>444</v>
      </c>
      <c r="E45" s="42" t="s">
        <v>439</v>
      </c>
      <c r="F45" s="48" t="str">
        <f t="shared" si="1"/>
        <v>2242</v>
      </c>
      <c r="G45" s="48" t="str">
        <f t="shared" si="2"/>
        <v xml:space="preserve"> Zandhoven</v>
      </c>
      <c r="H45" s="16" t="s">
        <v>440</v>
      </c>
    </row>
    <row r="46" spans="1:8" x14ac:dyDescent="0.3">
      <c r="A46" s="37" t="s">
        <v>445</v>
      </c>
      <c r="B46" s="38" t="s">
        <v>201</v>
      </c>
      <c r="C46" s="41" t="str">
        <f t="shared" si="0"/>
        <v>79000263</v>
      </c>
      <c r="D46" s="7" t="s">
        <v>446</v>
      </c>
      <c r="E46" s="7" t="s">
        <v>447</v>
      </c>
      <c r="F46" s="48" t="str">
        <f t="shared" si="1"/>
        <v>9200</v>
      </c>
      <c r="G46" s="48" t="str">
        <f t="shared" si="2"/>
        <v xml:space="preserve"> Dendermonde</v>
      </c>
      <c r="H46" s="16" t="s">
        <v>448</v>
      </c>
    </row>
    <row r="47" spans="1:8" x14ac:dyDescent="0.3">
      <c r="A47" s="37" t="s">
        <v>445</v>
      </c>
      <c r="B47" s="38" t="s">
        <v>202</v>
      </c>
      <c r="C47" s="41" t="str">
        <f t="shared" si="0"/>
        <v>79000362</v>
      </c>
      <c r="D47" s="7" t="s">
        <v>449</v>
      </c>
      <c r="E47" s="7" t="s">
        <v>450</v>
      </c>
      <c r="F47" s="48" t="str">
        <f t="shared" si="1"/>
        <v>8800</v>
      </c>
      <c r="G47" s="48" t="str">
        <f t="shared" si="2"/>
        <v xml:space="preserve"> Roeselare</v>
      </c>
      <c r="H47" s="16" t="s">
        <v>374</v>
      </c>
    </row>
    <row r="48" spans="1:8" x14ac:dyDescent="0.3">
      <c r="A48" s="37" t="s">
        <v>445</v>
      </c>
      <c r="B48" s="38" t="s">
        <v>203</v>
      </c>
      <c r="C48" s="41" t="str">
        <f t="shared" si="0"/>
        <v>79000461</v>
      </c>
      <c r="D48" s="7" t="s">
        <v>451</v>
      </c>
      <c r="E48" s="7" t="s">
        <v>320</v>
      </c>
      <c r="F48" s="48" t="str">
        <f t="shared" si="1"/>
        <v>1602</v>
      </c>
      <c r="G48" s="48" t="str">
        <f t="shared" si="2"/>
        <v xml:space="preserve"> Vlezenbeek</v>
      </c>
      <c r="H48" s="16" t="s">
        <v>331</v>
      </c>
    </row>
    <row r="49" spans="1:8" x14ac:dyDescent="0.3">
      <c r="A49" s="37" t="s">
        <v>445</v>
      </c>
      <c r="B49" s="38" t="s">
        <v>204</v>
      </c>
      <c r="C49" s="41" t="str">
        <f t="shared" si="0"/>
        <v>79000560</v>
      </c>
      <c r="D49" s="7" t="s">
        <v>452</v>
      </c>
      <c r="E49" s="7" t="s">
        <v>453</v>
      </c>
      <c r="F49" s="48" t="str">
        <f t="shared" si="1"/>
        <v>9000</v>
      </c>
      <c r="G49" s="48" t="str">
        <f t="shared" si="2"/>
        <v xml:space="preserve"> Gent</v>
      </c>
      <c r="H49" s="16" t="s">
        <v>357</v>
      </c>
    </row>
    <row r="50" spans="1:8" x14ac:dyDescent="0.3">
      <c r="A50" s="37" t="s">
        <v>445</v>
      </c>
      <c r="B50" s="38" t="s">
        <v>205</v>
      </c>
      <c r="C50" s="41" t="str">
        <f t="shared" si="0"/>
        <v>79000758</v>
      </c>
      <c r="D50" s="7" t="s">
        <v>454</v>
      </c>
      <c r="E50" s="7" t="s">
        <v>455</v>
      </c>
      <c r="F50" s="48" t="str">
        <f t="shared" si="1"/>
        <v>2610</v>
      </c>
      <c r="G50" s="48" t="str">
        <f t="shared" si="2"/>
        <v xml:space="preserve"> Wilrijk</v>
      </c>
      <c r="H50" s="16" t="s">
        <v>456</v>
      </c>
    </row>
    <row r="51" spans="1:8" x14ac:dyDescent="0.3">
      <c r="A51" s="37" t="s">
        <v>445</v>
      </c>
      <c r="B51" s="38" t="s">
        <v>206</v>
      </c>
      <c r="C51" s="41" t="str">
        <f t="shared" si="0"/>
        <v>79000857</v>
      </c>
      <c r="D51" s="7" t="s">
        <v>457</v>
      </c>
      <c r="E51" s="7" t="s">
        <v>458</v>
      </c>
      <c r="F51" s="48" t="str">
        <f t="shared" si="1"/>
        <v>3680</v>
      </c>
      <c r="G51" s="48" t="str">
        <f t="shared" si="2"/>
        <v xml:space="preserve"> Maaseik</v>
      </c>
      <c r="H51" s="16" t="s">
        <v>459</v>
      </c>
    </row>
    <row r="52" spans="1:8" x14ac:dyDescent="0.3">
      <c r="A52" s="37" t="s">
        <v>445</v>
      </c>
      <c r="B52" s="38" t="s">
        <v>207</v>
      </c>
      <c r="C52" s="41" t="str">
        <f t="shared" si="0"/>
        <v>79000956</v>
      </c>
      <c r="D52" s="7" t="s">
        <v>460</v>
      </c>
      <c r="E52" s="7" t="s">
        <v>461</v>
      </c>
      <c r="F52" s="48" t="str">
        <f t="shared" si="1"/>
        <v>8900</v>
      </c>
      <c r="G52" s="48" t="str">
        <f t="shared" si="2"/>
        <v xml:space="preserve"> Ieper</v>
      </c>
      <c r="H52" s="16" t="s">
        <v>362</v>
      </c>
    </row>
    <row r="53" spans="1:8" x14ac:dyDescent="0.3">
      <c r="A53" s="37" t="s">
        <v>445</v>
      </c>
      <c r="B53" s="38" t="s">
        <v>208</v>
      </c>
      <c r="C53" s="41" t="str">
        <f t="shared" si="0"/>
        <v>79001055</v>
      </c>
      <c r="D53" s="7" t="s">
        <v>462</v>
      </c>
      <c r="E53" s="7" t="s">
        <v>463</v>
      </c>
      <c r="F53" s="48" t="str">
        <f t="shared" si="1"/>
        <v>2820</v>
      </c>
      <c r="G53" s="48" t="str">
        <f t="shared" si="2"/>
        <v xml:space="preserve"> Bonheide</v>
      </c>
      <c r="H53" s="16" t="s">
        <v>464</v>
      </c>
    </row>
    <row r="54" spans="1:8" x14ac:dyDescent="0.3">
      <c r="A54" s="37" t="s">
        <v>445</v>
      </c>
      <c r="B54" s="38" t="s">
        <v>209</v>
      </c>
      <c r="C54" s="41" t="str">
        <f t="shared" si="0"/>
        <v>79001253</v>
      </c>
      <c r="D54" s="7" t="s">
        <v>465</v>
      </c>
      <c r="E54" s="7" t="s">
        <v>466</v>
      </c>
      <c r="F54" s="48" t="str">
        <f t="shared" si="1"/>
        <v>2000</v>
      </c>
      <c r="G54" s="48" t="str">
        <f t="shared" si="2"/>
        <v xml:space="preserve"> Antwerpen</v>
      </c>
      <c r="H54" s="16" t="s">
        <v>381</v>
      </c>
    </row>
    <row r="55" spans="1:8" x14ac:dyDescent="0.3">
      <c r="A55" s="37" t="s">
        <v>445</v>
      </c>
      <c r="B55" s="38" t="s">
        <v>210</v>
      </c>
      <c r="C55" s="41" t="str">
        <f t="shared" si="0"/>
        <v>79001550</v>
      </c>
      <c r="D55" s="7" t="s">
        <v>467</v>
      </c>
      <c r="E55" s="7" t="s">
        <v>468</v>
      </c>
      <c r="F55" s="48" t="str">
        <f t="shared" si="1"/>
        <v>9000</v>
      </c>
      <c r="G55" s="48" t="str">
        <f t="shared" si="2"/>
        <v xml:space="preserve"> Gent</v>
      </c>
      <c r="H55" s="16" t="s">
        <v>357</v>
      </c>
    </row>
    <row r="56" spans="1:8" x14ac:dyDescent="0.3">
      <c r="A56" s="37" t="s">
        <v>445</v>
      </c>
      <c r="B56" s="38" t="s">
        <v>211</v>
      </c>
      <c r="C56" s="41" t="str">
        <f t="shared" si="0"/>
        <v>79001847</v>
      </c>
      <c r="D56" s="7" t="s">
        <v>469</v>
      </c>
      <c r="E56" s="7" t="s">
        <v>470</v>
      </c>
      <c r="F56" s="48" t="str">
        <f t="shared" si="1"/>
        <v>2500</v>
      </c>
      <c r="G56" s="48" t="str">
        <f t="shared" si="2"/>
        <v xml:space="preserve"> Lier</v>
      </c>
      <c r="H56" s="16" t="s">
        <v>471</v>
      </c>
    </row>
    <row r="57" spans="1:8" x14ac:dyDescent="0.3">
      <c r="A57" s="37" t="s">
        <v>445</v>
      </c>
      <c r="B57" s="38" t="s">
        <v>212</v>
      </c>
      <c r="C57" s="41" t="str">
        <f t="shared" si="0"/>
        <v>79002045</v>
      </c>
      <c r="D57" s="7" t="s">
        <v>472</v>
      </c>
      <c r="E57" s="7" t="s">
        <v>473</v>
      </c>
      <c r="F57" s="48" t="str">
        <f t="shared" si="1"/>
        <v>9000</v>
      </c>
      <c r="G57" s="48" t="str">
        <f t="shared" si="2"/>
        <v xml:space="preserve"> Gent</v>
      </c>
      <c r="H57" s="16" t="s">
        <v>357</v>
      </c>
    </row>
    <row r="58" spans="1:8" x14ac:dyDescent="0.3">
      <c r="A58" s="37" t="s">
        <v>445</v>
      </c>
      <c r="B58" s="38" t="s">
        <v>213</v>
      </c>
      <c r="C58" s="41" t="str">
        <f t="shared" si="0"/>
        <v>79002243</v>
      </c>
      <c r="D58" s="7" t="s">
        <v>474</v>
      </c>
      <c r="E58" s="7" t="s">
        <v>475</v>
      </c>
      <c r="F58" s="48" t="str">
        <f t="shared" si="1"/>
        <v>9300</v>
      </c>
      <c r="G58" s="48" t="str">
        <f t="shared" si="2"/>
        <v xml:space="preserve"> Aalst</v>
      </c>
      <c r="H58" s="16" t="s">
        <v>476</v>
      </c>
    </row>
    <row r="59" spans="1:8" x14ac:dyDescent="0.3">
      <c r="A59" s="37" t="s">
        <v>445</v>
      </c>
      <c r="B59" s="38" t="s">
        <v>214</v>
      </c>
      <c r="C59" s="41" t="str">
        <f t="shared" si="0"/>
        <v>79002342</v>
      </c>
      <c r="D59" s="7" t="s">
        <v>477</v>
      </c>
      <c r="E59" s="7" t="s">
        <v>478</v>
      </c>
      <c r="F59" s="48" t="str">
        <f t="shared" si="1"/>
        <v>9000</v>
      </c>
      <c r="G59" s="48" t="str">
        <f t="shared" si="2"/>
        <v xml:space="preserve"> Gent</v>
      </c>
      <c r="H59" s="16" t="s">
        <v>357</v>
      </c>
    </row>
    <row r="60" spans="1:8" x14ac:dyDescent="0.3">
      <c r="A60" s="37" t="s">
        <v>445</v>
      </c>
      <c r="B60" s="38" t="s">
        <v>215</v>
      </c>
      <c r="C60" s="41" t="str">
        <f t="shared" si="0"/>
        <v>79002441</v>
      </c>
      <c r="D60" s="7" t="s">
        <v>479</v>
      </c>
      <c r="E60" s="7" t="s">
        <v>311</v>
      </c>
      <c r="F60" s="48" t="str">
        <f t="shared" si="1"/>
        <v>8670</v>
      </c>
      <c r="G60" s="48" t="str">
        <f t="shared" si="2"/>
        <v xml:space="preserve"> Oostduinkerke</v>
      </c>
      <c r="H60" s="16" t="s">
        <v>480</v>
      </c>
    </row>
    <row r="61" spans="1:8" x14ac:dyDescent="0.3">
      <c r="A61" s="37" t="s">
        <v>445</v>
      </c>
      <c r="B61" s="38" t="s">
        <v>216</v>
      </c>
      <c r="C61" s="41" t="str">
        <f t="shared" si="0"/>
        <v>79002540</v>
      </c>
      <c r="D61" s="7" t="s">
        <v>481</v>
      </c>
      <c r="E61" s="7" t="s">
        <v>302</v>
      </c>
      <c r="F61" s="48" t="str">
        <f t="shared" si="1"/>
        <v>2650</v>
      </c>
      <c r="G61" s="48" t="str">
        <f t="shared" si="2"/>
        <v xml:space="preserve"> Edegem</v>
      </c>
      <c r="H61" s="16" t="s">
        <v>303</v>
      </c>
    </row>
    <row r="62" spans="1:8" x14ac:dyDescent="0.3">
      <c r="A62" s="37" t="s">
        <v>445</v>
      </c>
      <c r="B62" s="38" t="s">
        <v>217</v>
      </c>
      <c r="C62" s="41" t="str">
        <f t="shared" si="0"/>
        <v>79002639</v>
      </c>
      <c r="D62" s="7" t="s">
        <v>482</v>
      </c>
      <c r="E62" s="7" t="s">
        <v>483</v>
      </c>
      <c r="F62" s="48" t="str">
        <f t="shared" si="1"/>
        <v>8870</v>
      </c>
      <c r="G62" s="48" t="str">
        <f t="shared" si="2"/>
        <v xml:space="preserve"> Izegem</v>
      </c>
      <c r="H62" s="16" t="s">
        <v>484</v>
      </c>
    </row>
    <row r="63" spans="1:8" x14ac:dyDescent="0.3">
      <c r="A63" s="37" t="s">
        <v>445</v>
      </c>
      <c r="B63" s="38" t="s">
        <v>218</v>
      </c>
      <c r="C63" s="41" t="str">
        <f t="shared" si="0"/>
        <v>79002738</v>
      </c>
      <c r="D63" s="7" t="s">
        <v>485</v>
      </c>
      <c r="E63" s="7" t="s">
        <v>486</v>
      </c>
      <c r="F63" s="48" t="str">
        <f t="shared" si="1"/>
        <v>2200</v>
      </c>
      <c r="G63" s="48" t="str">
        <f t="shared" si="2"/>
        <v xml:space="preserve"> Herentals</v>
      </c>
      <c r="H63" s="16" t="s">
        <v>487</v>
      </c>
    </row>
    <row r="64" spans="1:8" x14ac:dyDescent="0.3">
      <c r="A64" s="37" t="s">
        <v>445</v>
      </c>
      <c r="B64" s="38" t="s">
        <v>219</v>
      </c>
      <c r="C64" s="41" t="str">
        <f t="shared" si="0"/>
        <v>79002837</v>
      </c>
      <c r="D64" s="7" t="s">
        <v>488</v>
      </c>
      <c r="E64" s="7" t="s">
        <v>489</v>
      </c>
      <c r="F64" s="48" t="str">
        <f t="shared" si="1"/>
        <v>3000</v>
      </c>
      <c r="G64" s="48" t="str">
        <f t="shared" si="2"/>
        <v xml:space="preserve"> Leuven</v>
      </c>
      <c r="H64" s="16" t="s">
        <v>407</v>
      </c>
    </row>
    <row r="65" spans="1:8" x14ac:dyDescent="0.3">
      <c r="A65" s="37" t="s">
        <v>445</v>
      </c>
      <c r="B65" s="38" t="s">
        <v>220</v>
      </c>
      <c r="C65" s="41" t="str">
        <f t="shared" si="0"/>
        <v>79002936</v>
      </c>
      <c r="D65" s="7" t="s">
        <v>490</v>
      </c>
      <c r="E65" s="7" t="s">
        <v>491</v>
      </c>
      <c r="F65" s="48" t="str">
        <f t="shared" si="1"/>
        <v>8630</v>
      </c>
      <c r="G65" s="48" t="str">
        <f t="shared" si="2"/>
        <v xml:space="preserve"> Veurne</v>
      </c>
      <c r="H65" s="16" t="s">
        <v>492</v>
      </c>
    </row>
    <row r="66" spans="1:8" x14ac:dyDescent="0.3">
      <c r="A66" s="37" t="s">
        <v>445</v>
      </c>
      <c r="B66" s="38" t="s">
        <v>221</v>
      </c>
      <c r="C66" s="41" t="str">
        <f t="shared" si="0"/>
        <v>79003035</v>
      </c>
      <c r="D66" s="7" t="s">
        <v>493</v>
      </c>
      <c r="E66" s="7" t="s">
        <v>494</v>
      </c>
      <c r="F66" s="48" t="str">
        <f t="shared" si="1"/>
        <v>1500</v>
      </c>
      <c r="G66" s="48" t="str">
        <f t="shared" si="2"/>
        <v xml:space="preserve"> Halle</v>
      </c>
      <c r="H66" s="16" t="s">
        <v>495</v>
      </c>
    </row>
    <row r="67" spans="1:8" x14ac:dyDescent="0.3">
      <c r="A67" s="37" t="s">
        <v>445</v>
      </c>
      <c r="B67" s="38" t="s">
        <v>222</v>
      </c>
      <c r="C67" s="41" t="str">
        <f t="shared" ref="C67:C130" si="3">SUBSTITUTE(B67,".","")</f>
        <v>79003134</v>
      </c>
      <c r="D67" s="7" t="s">
        <v>496</v>
      </c>
      <c r="E67" s="7" t="s">
        <v>497</v>
      </c>
      <c r="F67" s="48" t="str">
        <f t="shared" ref="F67:F130" si="4">MID(H67,1,4)</f>
        <v>8400</v>
      </c>
      <c r="G67" s="48" t="str">
        <f t="shared" ref="G67:G130" si="5">MID(H67,5,100)</f>
        <v xml:space="preserve"> Oostende</v>
      </c>
      <c r="H67" s="16" t="s">
        <v>315</v>
      </c>
    </row>
    <row r="68" spans="1:8" x14ac:dyDescent="0.3">
      <c r="A68" s="37" t="s">
        <v>445</v>
      </c>
      <c r="B68" s="38" t="s">
        <v>223</v>
      </c>
      <c r="C68" s="41" t="str">
        <f t="shared" si="3"/>
        <v>79003233</v>
      </c>
      <c r="D68" s="7" t="s">
        <v>498</v>
      </c>
      <c r="E68" s="7" t="s">
        <v>499</v>
      </c>
      <c r="F68" s="48" t="str">
        <f t="shared" si="4"/>
        <v>9700</v>
      </c>
      <c r="G68" s="48" t="str">
        <f t="shared" si="5"/>
        <v xml:space="preserve"> Oudenaarde</v>
      </c>
      <c r="H68" s="16" t="s">
        <v>500</v>
      </c>
    </row>
    <row r="69" spans="1:8" x14ac:dyDescent="0.3">
      <c r="A69" s="37" t="s">
        <v>445</v>
      </c>
      <c r="B69" s="38" t="s">
        <v>224</v>
      </c>
      <c r="C69" s="41" t="str">
        <f t="shared" si="3"/>
        <v>79003332</v>
      </c>
      <c r="D69" s="7" t="s">
        <v>501</v>
      </c>
      <c r="E69" s="7" t="s">
        <v>502</v>
      </c>
      <c r="F69" s="48" t="str">
        <f t="shared" si="4"/>
        <v>2060</v>
      </c>
      <c r="G69" s="48" t="str">
        <f t="shared" si="5"/>
        <v xml:space="preserve"> Antwerpen</v>
      </c>
      <c r="H69" s="16" t="s">
        <v>402</v>
      </c>
    </row>
    <row r="70" spans="1:8" x14ac:dyDescent="0.3">
      <c r="A70" s="37" t="s">
        <v>445</v>
      </c>
      <c r="B70" s="38" t="s">
        <v>225</v>
      </c>
      <c r="C70" s="41" t="str">
        <f t="shared" si="3"/>
        <v>79003431</v>
      </c>
      <c r="D70" s="7" t="s">
        <v>503</v>
      </c>
      <c r="E70" s="7" t="s">
        <v>504</v>
      </c>
      <c r="F70" s="48" t="str">
        <f t="shared" si="4"/>
        <v>8820</v>
      </c>
      <c r="G70" s="48" t="str">
        <f t="shared" si="5"/>
        <v xml:space="preserve"> Torhout</v>
      </c>
      <c r="H70" s="16" t="s">
        <v>505</v>
      </c>
    </row>
    <row r="71" spans="1:8" x14ac:dyDescent="0.3">
      <c r="A71" s="37" t="s">
        <v>445</v>
      </c>
      <c r="B71" s="38" t="s">
        <v>226</v>
      </c>
      <c r="C71" s="41" t="str">
        <f t="shared" si="3"/>
        <v>79003530</v>
      </c>
      <c r="D71" s="7" t="s">
        <v>506</v>
      </c>
      <c r="E71" s="7" t="s">
        <v>507</v>
      </c>
      <c r="F71" s="48" t="str">
        <f t="shared" si="4"/>
        <v>2930</v>
      </c>
      <c r="G71" s="48" t="str">
        <f t="shared" si="5"/>
        <v xml:space="preserve"> Brasschaat</v>
      </c>
      <c r="H71" s="16" t="s">
        <v>508</v>
      </c>
    </row>
    <row r="72" spans="1:8" x14ac:dyDescent="0.3">
      <c r="A72" s="37" t="s">
        <v>445</v>
      </c>
      <c r="B72" s="38" t="s">
        <v>227</v>
      </c>
      <c r="C72" s="41" t="str">
        <f t="shared" si="3"/>
        <v>79003629</v>
      </c>
      <c r="D72" s="7" t="s">
        <v>509</v>
      </c>
      <c r="E72" s="7" t="s">
        <v>510</v>
      </c>
      <c r="F72" s="48" t="str">
        <f t="shared" si="4"/>
        <v>3212</v>
      </c>
      <c r="G72" s="48" t="str">
        <f t="shared" si="5"/>
        <v xml:space="preserve"> Pellenberg</v>
      </c>
      <c r="H72" s="16" t="s">
        <v>511</v>
      </c>
    </row>
    <row r="73" spans="1:8" x14ac:dyDescent="0.3">
      <c r="A73" s="37" t="s">
        <v>445</v>
      </c>
      <c r="B73" s="38" t="s">
        <v>228</v>
      </c>
      <c r="C73" s="41" t="str">
        <f t="shared" si="3"/>
        <v>79003728</v>
      </c>
      <c r="D73" s="7" t="s">
        <v>512</v>
      </c>
      <c r="E73" s="7" t="s">
        <v>513</v>
      </c>
      <c r="F73" s="48" t="str">
        <f t="shared" si="4"/>
        <v>3800</v>
      </c>
      <c r="G73" s="48" t="str">
        <f t="shared" si="5"/>
        <v xml:space="preserve"> Sint-Truiden</v>
      </c>
      <c r="H73" s="16" t="s">
        <v>514</v>
      </c>
    </row>
    <row r="74" spans="1:8" x14ac:dyDescent="0.3">
      <c r="A74" s="37" t="s">
        <v>445</v>
      </c>
      <c r="B74" s="38" t="s">
        <v>229</v>
      </c>
      <c r="C74" s="41" t="str">
        <f t="shared" si="3"/>
        <v>79004223</v>
      </c>
      <c r="D74" s="7" t="s">
        <v>515</v>
      </c>
      <c r="E74" s="7" t="s">
        <v>516</v>
      </c>
      <c r="F74" s="48" t="str">
        <f t="shared" si="4"/>
        <v>3540</v>
      </c>
      <c r="G74" s="48" t="str">
        <f t="shared" si="5"/>
        <v xml:space="preserve"> Herk-de-Stad</v>
      </c>
      <c r="H74" s="16" t="s">
        <v>517</v>
      </c>
    </row>
    <row r="75" spans="1:8" x14ac:dyDescent="0.3">
      <c r="A75" s="37" t="s">
        <v>445</v>
      </c>
      <c r="B75" s="38" t="s">
        <v>231</v>
      </c>
      <c r="C75" s="41" t="str">
        <f t="shared" si="3"/>
        <v>79004421</v>
      </c>
      <c r="D75" s="7" t="s">
        <v>518</v>
      </c>
      <c r="E75" s="7" t="s">
        <v>519</v>
      </c>
      <c r="F75" s="48" t="str">
        <f t="shared" si="4"/>
        <v>8500</v>
      </c>
      <c r="G75" s="48" t="str">
        <f t="shared" si="5"/>
        <v xml:space="preserve"> Kortrijk</v>
      </c>
      <c r="H75" s="16" t="s">
        <v>365</v>
      </c>
    </row>
    <row r="76" spans="1:8" x14ac:dyDescent="0.3">
      <c r="A76" s="37" t="s">
        <v>445</v>
      </c>
      <c r="B76" s="38" t="s">
        <v>232</v>
      </c>
      <c r="C76" s="41" t="str">
        <f t="shared" si="3"/>
        <v>79004619</v>
      </c>
      <c r="D76" s="7" t="s">
        <v>520</v>
      </c>
      <c r="E76" s="7" t="s">
        <v>521</v>
      </c>
      <c r="F76" s="48" t="str">
        <f t="shared" si="4"/>
        <v>3700</v>
      </c>
      <c r="G76" s="48" t="str">
        <f t="shared" si="5"/>
        <v xml:space="preserve"> Tongeren</v>
      </c>
      <c r="H76" s="16" t="s">
        <v>522</v>
      </c>
    </row>
    <row r="77" spans="1:8" x14ac:dyDescent="0.3">
      <c r="A77" s="37" t="s">
        <v>445</v>
      </c>
      <c r="B77" s="38" t="s">
        <v>233</v>
      </c>
      <c r="C77" s="41" t="str">
        <f t="shared" si="3"/>
        <v>79004916</v>
      </c>
      <c r="D77" s="7" t="s">
        <v>523</v>
      </c>
      <c r="E77" s="7" t="s">
        <v>524</v>
      </c>
      <c r="F77" s="48" t="str">
        <f t="shared" si="4"/>
        <v>3550</v>
      </c>
      <c r="G77" s="48" t="str">
        <f t="shared" si="5"/>
        <v xml:space="preserve"> Heusden-Zolder</v>
      </c>
      <c r="H77" s="16" t="s">
        <v>525</v>
      </c>
    </row>
    <row r="78" spans="1:8" x14ac:dyDescent="0.3">
      <c r="A78" s="37" t="s">
        <v>445</v>
      </c>
      <c r="B78" s="38" t="s">
        <v>234</v>
      </c>
      <c r="C78" s="41" t="str">
        <f t="shared" si="3"/>
        <v>79005015</v>
      </c>
      <c r="D78" s="7" t="s">
        <v>526</v>
      </c>
      <c r="E78" s="7" t="s">
        <v>519</v>
      </c>
      <c r="F78" s="48" t="str">
        <f t="shared" si="4"/>
        <v>8500</v>
      </c>
      <c r="G78" s="48" t="str">
        <f t="shared" si="5"/>
        <v xml:space="preserve"> Kortrijk</v>
      </c>
      <c r="H78" s="16" t="s">
        <v>365</v>
      </c>
    </row>
    <row r="79" spans="1:8" x14ac:dyDescent="0.3">
      <c r="A79" s="37" t="s">
        <v>445</v>
      </c>
      <c r="B79" s="38" t="s">
        <v>235</v>
      </c>
      <c r="C79" s="41" t="str">
        <f t="shared" si="3"/>
        <v>79005312</v>
      </c>
      <c r="D79" s="7" t="s">
        <v>527</v>
      </c>
      <c r="E79" s="7" t="s">
        <v>528</v>
      </c>
      <c r="F79" s="48" t="str">
        <f t="shared" si="4"/>
        <v>3300</v>
      </c>
      <c r="G79" s="48" t="str">
        <f t="shared" si="5"/>
        <v xml:space="preserve"> Tienen</v>
      </c>
      <c r="H79" s="16" t="s">
        <v>529</v>
      </c>
    </row>
    <row r="80" spans="1:8" x14ac:dyDescent="0.3">
      <c r="A80" s="37" t="s">
        <v>445</v>
      </c>
      <c r="B80" s="38" t="s">
        <v>236</v>
      </c>
      <c r="C80" s="41" t="str">
        <f t="shared" si="3"/>
        <v>79005411</v>
      </c>
      <c r="D80" s="7" t="s">
        <v>530</v>
      </c>
      <c r="E80" s="7" t="s">
        <v>531</v>
      </c>
      <c r="F80" s="48" t="str">
        <f t="shared" si="4"/>
        <v>9230</v>
      </c>
      <c r="G80" s="48" t="str">
        <f t="shared" si="5"/>
        <v xml:space="preserve"> Wetteren</v>
      </c>
      <c r="H80" s="16" t="s">
        <v>532</v>
      </c>
    </row>
    <row r="81" spans="1:8" x14ac:dyDescent="0.3">
      <c r="A81" s="37" t="s">
        <v>445</v>
      </c>
      <c r="B81" s="38" t="s">
        <v>237</v>
      </c>
      <c r="C81" s="41" t="str">
        <f t="shared" si="3"/>
        <v>79005510</v>
      </c>
      <c r="D81" s="7" t="s">
        <v>533</v>
      </c>
      <c r="E81" s="7" t="s">
        <v>534</v>
      </c>
      <c r="F81" s="48" t="str">
        <f t="shared" si="4"/>
        <v>2030</v>
      </c>
      <c r="G81" s="48" t="str">
        <f t="shared" si="5"/>
        <v xml:space="preserve"> Antwerpen</v>
      </c>
      <c r="H81" s="16" t="s">
        <v>535</v>
      </c>
    </row>
    <row r="82" spans="1:8" x14ac:dyDescent="0.3">
      <c r="A82" s="37" t="s">
        <v>445</v>
      </c>
      <c r="B82" s="38" t="s">
        <v>238</v>
      </c>
      <c r="C82" s="41" t="str">
        <f t="shared" si="3"/>
        <v>79005609</v>
      </c>
      <c r="D82" s="7" t="s">
        <v>536</v>
      </c>
      <c r="E82" s="7" t="s">
        <v>537</v>
      </c>
      <c r="F82" s="48" t="str">
        <f t="shared" si="4"/>
        <v>8830</v>
      </c>
      <c r="G82" s="48" t="str">
        <f t="shared" si="5"/>
        <v xml:space="preserve"> Gits</v>
      </c>
      <c r="H82" s="16" t="s">
        <v>538</v>
      </c>
    </row>
    <row r="83" spans="1:8" x14ac:dyDescent="0.3">
      <c r="A83" s="37" t="s">
        <v>445</v>
      </c>
      <c r="B83" s="38" t="s">
        <v>239</v>
      </c>
      <c r="C83" s="41" t="str">
        <f t="shared" si="3"/>
        <v>79005708</v>
      </c>
      <c r="D83" s="7" t="s">
        <v>539</v>
      </c>
      <c r="E83" s="7" t="s">
        <v>540</v>
      </c>
      <c r="F83" s="48" t="str">
        <f t="shared" si="4"/>
        <v>9850</v>
      </c>
      <c r="G83" s="48" t="str">
        <f t="shared" si="5"/>
        <v xml:space="preserve"> Landegem</v>
      </c>
      <c r="H83" s="16" t="s">
        <v>541</v>
      </c>
    </row>
    <row r="84" spans="1:8" x14ac:dyDescent="0.3">
      <c r="A84" s="37" t="s">
        <v>445</v>
      </c>
      <c r="B84" s="38" t="s">
        <v>240</v>
      </c>
      <c r="C84" s="41" t="str">
        <f t="shared" si="3"/>
        <v>79006005</v>
      </c>
      <c r="D84" s="7" t="s">
        <v>542</v>
      </c>
      <c r="E84" s="7" t="s">
        <v>543</v>
      </c>
      <c r="F84" s="48" t="str">
        <f t="shared" si="4"/>
        <v>2018</v>
      </c>
      <c r="G84" s="48" t="str">
        <f t="shared" si="5"/>
        <v xml:space="preserve"> Antwerpen</v>
      </c>
      <c r="H84" s="16" t="s">
        <v>351</v>
      </c>
    </row>
    <row r="85" spans="1:8" x14ac:dyDescent="0.3">
      <c r="A85" s="37" t="s">
        <v>445</v>
      </c>
      <c r="B85" s="38" t="s">
        <v>248</v>
      </c>
      <c r="C85" s="41" t="str">
        <f t="shared" si="3"/>
        <v>79010161</v>
      </c>
      <c r="D85" s="7" t="s">
        <v>544</v>
      </c>
      <c r="E85" s="7" t="s">
        <v>545</v>
      </c>
      <c r="F85" s="48" t="str">
        <f t="shared" si="4"/>
        <v>8400</v>
      </c>
      <c r="G85" s="48" t="str">
        <f t="shared" si="5"/>
        <v xml:space="preserve"> Oostende</v>
      </c>
      <c r="H85" s="16" t="s">
        <v>315</v>
      </c>
    </row>
    <row r="86" spans="1:8" x14ac:dyDescent="0.3">
      <c r="A86" s="37" t="s">
        <v>445</v>
      </c>
      <c r="B86" s="38" t="s">
        <v>249</v>
      </c>
      <c r="C86" s="41" t="str">
        <f t="shared" si="3"/>
        <v>79010260</v>
      </c>
      <c r="D86" s="7" t="s">
        <v>546</v>
      </c>
      <c r="E86" s="7" t="s">
        <v>547</v>
      </c>
      <c r="F86" s="48" t="str">
        <f t="shared" si="4"/>
        <v>8000</v>
      </c>
      <c r="G86" s="48" t="str">
        <f t="shared" si="5"/>
        <v xml:space="preserve"> Brugge</v>
      </c>
      <c r="H86" s="16" t="s">
        <v>342</v>
      </c>
    </row>
    <row r="87" spans="1:8" x14ac:dyDescent="0.3">
      <c r="A87" s="37" t="s">
        <v>445</v>
      </c>
      <c r="B87" s="38" t="s">
        <v>250</v>
      </c>
      <c r="C87" s="41" t="str">
        <f t="shared" si="3"/>
        <v>79011151</v>
      </c>
      <c r="D87" s="7" t="s">
        <v>548</v>
      </c>
      <c r="E87" s="7" t="s">
        <v>549</v>
      </c>
      <c r="F87" s="48" t="str">
        <f t="shared" si="4"/>
        <v>8310</v>
      </c>
      <c r="G87" s="48" t="str">
        <f t="shared" si="5"/>
        <v xml:space="preserve"> Brugge</v>
      </c>
      <c r="H87" s="16" t="s">
        <v>550</v>
      </c>
    </row>
    <row r="88" spans="1:8" x14ac:dyDescent="0.3">
      <c r="A88" s="37" t="s">
        <v>445</v>
      </c>
      <c r="B88" s="38" t="s">
        <v>251</v>
      </c>
      <c r="C88" s="41" t="str">
        <f t="shared" si="3"/>
        <v>79011547</v>
      </c>
      <c r="D88" s="7" t="s">
        <v>551</v>
      </c>
      <c r="E88" s="7" t="s">
        <v>552</v>
      </c>
      <c r="F88" s="48" t="str">
        <f t="shared" si="4"/>
        <v>2570</v>
      </c>
      <c r="G88" s="48" t="str">
        <f t="shared" si="5"/>
        <v xml:space="preserve"> Duffel</v>
      </c>
      <c r="H88" s="16" t="s">
        <v>553</v>
      </c>
    </row>
    <row r="89" spans="1:8" x14ac:dyDescent="0.3">
      <c r="A89" s="37" t="s">
        <v>445</v>
      </c>
      <c r="B89" s="38" t="s">
        <v>252</v>
      </c>
      <c r="C89" s="41" t="str">
        <f t="shared" si="3"/>
        <v>79011646</v>
      </c>
      <c r="D89" s="7" t="s">
        <v>554</v>
      </c>
      <c r="E89" s="7" t="s">
        <v>555</v>
      </c>
      <c r="F89" s="48" t="str">
        <f t="shared" si="4"/>
        <v>8800</v>
      </c>
      <c r="G89" s="48" t="str">
        <f t="shared" si="5"/>
        <v xml:space="preserve"> Roeselare</v>
      </c>
      <c r="H89" s="16" t="s">
        <v>374</v>
      </c>
    </row>
    <row r="90" spans="1:8" x14ac:dyDescent="0.3">
      <c r="A90" s="37" t="s">
        <v>445</v>
      </c>
      <c r="B90" s="38" t="s">
        <v>253</v>
      </c>
      <c r="C90" s="41" t="str">
        <f t="shared" si="3"/>
        <v>79011745</v>
      </c>
      <c r="D90" s="7" t="s">
        <v>556</v>
      </c>
      <c r="E90" s="7" t="s">
        <v>557</v>
      </c>
      <c r="F90" s="48" t="str">
        <f t="shared" si="4"/>
        <v>8400</v>
      </c>
      <c r="G90" s="48" t="str">
        <f t="shared" si="5"/>
        <v xml:space="preserve"> Oostende</v>
      </c>
      <c r="H90" s="16" t="s">
        <v>315</v>
      </c>
    </row>
    <row r="91" spans="1:8" x14ac:dyDescent="0.3">
      <c r="A91" s="37" t="s">
        <v>445</v>
      </c>
      <c r="B91" s="38" t="s">
        <v>254</v>
      </c>
      <c r="C91" s="41" t="str">
        <f t="shared" si="3"/>
        <v>79011943</v>
      </c>
      <c r="D91" s="7" t="s">
        <v>558</v>
      </c>
      <c r="E91" s="7" t="s">
        <v>559</v>
      </c>
      <c r="F91" s="48" t="str">
        <f t="shared" si="4"/>
        <v>9620</v>
      </c>
      <c r="G91" s="48" t="str">
        <f t="shared" si="5"/>
        <v xml:space="preserve"> Zottegem</v>
      </c>
      <c r="H91" s="16" t="s">
        <v>560</v>
      </c>
    </row>
    <row r="92" spans="1:8" x14ac:dyDescent="0.3">
      <c r="A92" s="37" t="s">
        <v>445</v>
      </c>
      <c r="B92" s="38" t="s">
        <v>255</v>
      </c>
      <c r="C92" s="41" t="str">
        <f t="shared" si="3"/>
        <v>79012042</v>
      </c>
      <c r="D92" s="7" t="s">
        <v>561</v>
      </c>
      <c r="E92" s="7" t="s">
        <v>430</v>
      </c>
      <c r="F92" s="48" t="str">
        <f t="shared" si="4"/>
        <v>2020</v>
      </c>
      <c r="G92" s="48" t="str">
        <f t="shared" si="5"/>
        <v xml:space="preserve"> Antwerpen</v>
      </c>
      <c r="H92" s="16" t="s">
        <v>431</v>
      </c>
    </row>
    <row r="93" spans="1:8" x14ac:dyDescent="0.3">
      <c r="A93" s="37" t="s">
        <v>445</v>
      </c>
      <c r="B93" s="38" t="s">
        <v>256</v>
      </c>
      <c r="C93" s="41" t="str">
        <f t="shared" si="3"/>
        <v>79012339</v>
      </c>
      <c r="D93" s="7" t="s">
        <v>562</v>
      </c>
      <c r="E93" s="7" t="s">
        <v>516</v>
      </c>
      <c r="F93" s="48" t="str">
        <f t="shared" si="4"/>
        <v>3540</v>
      </c>
      <c r="G93" s="48" t="str">
        <f t="shared" si="5"/>
        <v xml:space="preserve"> Herk-de-Stad</v>
      </c>
      <c r="H93" s="16" t="s">
        <v>517</v>
      </c>
    </row>
    <row r="94" spans="1:8" x14ac:dyDescent="0.3">
      <c r="A94" s="37" t="s">
        <v>445</v>
      </c>
      <c r="B94" s="38" t="s">
        <v>257</v>
      </c>
      <c r="C94" s="41" t="str">
        <f t="shared" si="3"/>
        <v>79012438</v>
      </c>
      <c r="D94" s="7" t="s">
        <v>563</v>
      </c>
      <c r="E94" s="7" t="s">
        <v>564</v>
      </c>
      <c r="F94" s="48" t="str">
        <f t="shared" si="4"/>
        <v>2440</v>
      </c>
      <c r="G94" s="48" t="str">
        <f t="shared" si="5"/>
        <v xml:space="preserve"> Geel</v>
      </c>
      <c r="H94" s="16" t="s">
        <v>565</v>
      </c>
    </row>
    <row r="95" spans="1:8" x14ac:dyDescent="0.3">
      <c r="A95" s="37" t="s">
        <v>445</v>
      </c>
      <c r="B95" s="38" t="s">
        <v>258</v>
      </c>
      <c r="C95" s="41" t="str">
        <f t="shared" si="3"/>
        <v>79012537</v>
      </c>
      <c r="D95" s="7" t="s">
        <v>566</v>
      </c>
      <c r="E95" s="7" t="s">
        <v>567</v>
      </c>
      <c r="F95" s="48" t="str">
        <f t="shared" si="4"/>
        <v>3620</v>
      </c>
      <c r="G95" s="48" t="str">
        <f t="shared" si="5"/>
        <v xml:space="preserve"> Lanaken</v>
      </c>
      <c r="H95" s="16" t="s">
        <v>568</v>
      </c>
    </row>
    <row r="96" spans="1:8" x14ac:dyDescent="0.3">
      <c r="A96" s="37" t="s">
        <v>445</v>
      </c>
      <c r="B96" s="38" t="s">
        <v>259</v>
      </c>
      <c r="C96" s="41" t="str">
        <f t="shared" si="3"/>
        <v>79012735</v>
      </c>
      <c r="D96" s="7" t="s">
        <v>569</v>
      </c>
      <c r="E96" s="7" t="s">
        <v>570</v>
      </c>
      <c r="F96" s="48" t="str">
        <f t="shared" si="4"/>
        <v>9300</v>
      </c>
      <c r="G96" s="48" t="str">
        <f t="shared" si="5"/>
        <v xml:space="preserve"> Aalst</v>
      </c>
      <c r="H96" s="16" t="s">
        <v>476</v>
      </c>
    </row>
    <row r="97" spans="1:8" x14ac:dyDescent="0.3">
      <c r="A97" s="37" t="s">
        <v>445</v>
      </c>
      <c r="B97" s="38" t="s">
        <v>260</v>
      </c>
      <c r="C97" s="41" t="str">
        <f t="shared" si="3"/>
        <v>79012834</v>
      </c>
      <c r="D97" s="7" t="s">
        <v>571</v>
      </c>
      <c r="E97" s="7" t="s">
        <v>428</v>
      </c>
      <c r="F97" s="48" t="str">
        <f t="shared" si="4"/>
        <v>3000</v>
      </c>
      <c r="G97" s="48" t="str">
        <f t="shared" si="5"/>
        <v xml:space="preserve"> Leuven</v>
      </c>
      <c r="H97" s="16" t="s">
        <v>407</v>
      </c>
    </row>
    <row r="98" spans="1:8" x14ac:dyDescent="0.3">
      <c r="A98" s="37" t="s">
        <v>445</v>
      </c>
      <c r="B98" s="38" t="s">
        <v>261</v>
      </c>
      <c r="C98" s="41" t="str">
        <f t="shared" si="3"/>
        <v>79012933</v>
      </c>
      <c r="D98" s="7" t="s">
        <v>572</v>
      </c>
      <c r="E98" s="7" t="s">
        <v>573</v>
      </c>
      <c r="F98" s="48" t="str">
        <f t="shared" si="4"/>
        <v>9600</v>
      </c>
      <c r="G98" s="48" t="str">
        <f t="shared" si="5"/>
        <v xml:space="preserve"> Ronse</v>
      </c>
      <c r="H98" s="16" t="s">
        <v>574</v>
      </c>
    </row>
    <row r="99" spans="1:8" x14ac:dyDescent="0.3">
      <c r="A99" s="37" t="s">
        <v>445</v>
      </c>
      <c r="B99" s="38" t="s">
        <v>262</v>
      </c>
      <c r="C99" s="41" t="str">
        <f t="shared" si="3"/>
        <v>79013032</v>
      </c>
      <c r="D99" s="7" t="s">
        <v>575</v>
      </c>
      <c r="E99" s="7" t="s">
        <v>576</v>
      </c>
      <c r="F99" s="48" t="str">
        <f t="shared" si="4"/>
        <v>2300</v>
      </c>
      <c r="G99" s="48" t="str">
        <f t="shared" si="5"/>
        <v xml:space="preserve"> Turnhout</v>
      </c>
      <c r="H99" s="16" t="s">
        <v>334</v>
      </c>
    </row>
    <row r="100" spans="1:8" x14ac:dyDescent="0.3">
      <c r="A100" s="37" t="s">
        <v>445</v>
      </c>
      <c r="B100" s="38" t="s">
        <v>263</v>
      </c>
      <c r="C100" s="41" t="str">
        <f t="shared" si="3"/>
        <v>79013131</v>
      </c>
      <c r="D100" s="7" t="s">
        <v>577</v>
      </c>
      <c r="E100" s="7" t="s">
        <v>578</v>
      </c>
      <c r="F100" s="48" t="str">
        <f t="shared" si="4"/>
        <v>8500</v>
      </c>
      <c r="G100" s="48" t="str">
        <f t="shared" si="5"/>
        <v xml:space="preserve"> Kortrijk</v>
      </c>
      <c r="H100" s="16" t="s">
        <v>365</v>
      </c>
    </row>
    <row r="101" spans="1:8" x14ac:dyDescent="0.3">
      <c r="A101" s="37" t="s">
        <v>445</v>
      </c>
      <c r="B101" s="38" t="s">
        <v>264</v>
      </c>
      <c r="C101" s="41" t="str">
        <f t="shared" si="3"/>
        <v>79013230</v>
      </c>
      <c r="D101" s="7" t="s">
        <v>579</v>
      </c>
      <c r="E101" s="7" t="s">
        <v>580</v>
      </c>
      <c r="F101" s="48" t="str">
        <f t="shared" si="4"/>
        <v>8340</v>
      </c>
      <c r="G101" s="48" t="str">
        <f t="shared" si="5"/>
        <v xml:space="preserve"> Sijsele-Damme</v>
      </c>
      <c r="H101" s="16" t="s">
        <v>581</v>
      </c>
    </row>
    <row r="102" spans="1:8" x14ac:dyDescent="0.3">
      <c r="A102" s="37" t="s">
        <v>445</v>
      </c>
      <c r="B102" s="38" t="s">
        <v>265</v>
      </c>
      <c r="C102" s="41" t="str">
        <f t="shared" si="3"/>
        <v>79013329</v>
      </c>
      <c r="D102" s="7" t="s">
        <v>571</v>
      </c>
      <c r="E102" s="7" t="s">
        <v>428</v>
      </c>
      <c r="F102" s="48" t="str">
        <f t="shared" si="4"/>
        <v>3000</v>
      </c>
      <c r="G102" s="48" t="str">
        <f t="shared" si="5"/>
        <v xml:space="preserve"> Leuven</v>
      </c>
      <c r="H102" s="16" t="s">
        <v>407</v>
      </c>
    </row>
    <row r="103" spans="1:8" x14ac:dyDescent="0.3">
      <c r="A103" s="37" t="s">
        <v>445</v>
      </c>
      <c r="B103" s="38" t="s">
        <v>266</v>
      </c>
      <c r="C103" s="41" t="str">
        <f t="shared" si="3"/>
        <v>79013428</v>
      </c>
      <c r="D103" s="7" t="s">
        <v>582</v>
      </c>
      <c r="E103" s="7" t="s">
        <v>510</v>
      </c>
      <c r="F103" s="48" t="str">
        <f t="shared" si="4"/>
        <v>3212</v>
      </c>
      <c r="G103" s="48" t="str">
        <f t="shared" si="5"/>
        <v xml:space="preserve"> Pellenberg</v>
      </c>
      <c r="H103" s="16" t="s">
        <v>511</v>
      </c>
    </row>
    <row r="104" spans="1:8" x14ac:dyDescent="0.3">
      <c r="A104" s="37" t="s">
        <v>445</v>
      </c>
      <c r="B104" s="38" t="s">
        <v>267</v>
      </c>
      <c r="C104" s="41" t="str">
        <f t="shared" si="3"/>
        <v>79013527</v>
      </c>
      <c r="D104" s="7" t="s">
        <v>583</v>
      </c>
      <c r="E104" s="7" t="s">
        <v>584</v>
      </c>
      <c r="F104" s="48" t="str">
        <f t="shared" si="4"/>
        <v>2650</v>
      </c>
      <c r="G104" s="48" t="str">
        <f t="shared" si="5"/>
        <v xml:space="preserve"> Edegem</v>
      </c>
      <c r="H104" s="16" t="s">
        <v>303</v>
      </c>
    </row>
    <row r="105" spans="1:8" x14ac:dyDescent="0.3">
      <c r="A105" s="37" t="s">
        <v>445</v>
      </c>
      <c r="B105" s="38" t="s">
        <v>268</v>
      </c>
      <c r="C105" s="41" t="str">
        <f t="shared" si="3"/>
        <v>79013626</v>
      </c>
      <c r="D105" s="7" t="s">
        <v>585</v>
      </c>
      <c r="E105" s="7" t="s">
        <v>317</v>
      </c>
      <c r="F105" s="48" t="str">
        <f t="shared" si="4"/>
        <v>3900</v>
      </c>
      <c r="G105" s="48" t="str">
        <f t="shared" si="5"/>
        <v xml:space="preserve"> Overpelt</v>
      </c>
      <c r="H105" s="16" t="s">
        <v>318</v>
      </c>
    </row>
    <row r="106" spans="1:8" x14ac:dyDescent="0.3">
      <c r="A106" s="37" t="s">
        <v>445</v>
      </c>
      <c r="B106" s="38" t="s">
        <v>269</v>
      </c>
      <c r="C106" s="41" t="str">
        <f t="shared" si="3"/>
        <v>79013824</v>
      </c>
      <c r="D106" s="7" t="s">
        <v>586</v>
      </c>
      <c r="E106" s="7" t="s">
        <v>587</v>
      </c>
      <c r="F106" s="48" t="str">
        <f t="shared" si="4"/>
        <v>8700</v>
      </c>
      <c r="G106" s="48" t="str">
        <f t="shared" si="5"/>
        <v xml:space="preserve"> Tielt</v>
      </c>
      <c r="H106" s="16" t="s">
        <v>588</v>
      </c>
    </row>
    <row r="107" spans="1:8" x14ac:dyDescent="0.3">
      <c r="A107" s="37" t="s">
        <v>445</v>
      </c>
      <c r="B107" s="38" t="s">
        <v>270</v>
      </c>
      <c r="C107" s="41" t="str">
        <f t="shared" si="3"/>
        <v>79013923</v>
      </c>
      <c r="D107" s="7" t="s">
        <v>589</v>
      </c>
      <c r="E107" s="7" t="s">
        <v>590</v>
      </c>
      <c r="F107" s="48" t="str">
        <f t="shared" si="4"/>
        <v>8300</v>
      </c>
      <c r="G107" s="48" t="str">
        <f t="shared" si="5"/>
        <v xml:space="preserve"> Knokke-Heist</v>
      </c>
      <c r="H107" s="16" t="s">
        <v>591</v>
      </c>
    </row>
    <row r="108" spans="1:8" x14ac:dyDescent="0.3">
      <c r="A108" s="37" t="s">
        <v>445</v>
      </c>
      <c r="B108" s="38" t="s">
        <v>271</v>
      </c>
      <c r="C108" s="41" t="str">
        <f t="shared" si="3"/>
        <v>79014022</v>
      </c>
      <c r="D108" s="7" t="s">
        <v>592</v>
      </c>
      <c r="E108" s="7" t="s">
        <v>593</v>
      </c>
      <c r="F108" s="48" t="str">
        <f t="shared" si="4"/>
        <v>9000</v>
      </c>
      <c r="G108" s="48" t="str">
        <f t="shared" si="5"/>
        <v xml:space="preserve"> Gent </v>
      </c>
      <c r="H108" s="16" t="s">
        <v>594</v>
      </c>
    </row>
    <row r="109" spans="1:8" x14ac:dyDescent="0.3">
      <c r="A109" s="37" t="s">
        <v>445</v>
      </c>
      <c r="B109" s="38" t="s">
        <v>272</v>
      </c>
      <c r="C109" s="41" t="str">
        <f t="shared" si="3"/>
        <v>79014220</v>
      </c>
      <c r="D109" s="7" t="s">
        <v>595</v>
      </c>
      <c r="E109" s="7" t="s">
        <v>576</v>
      </c>
      <c r="F109" s="48" t="str">
        <f t="shared" si="4"/>
        <v>2300</v>
      </c>
      <c r="G109" s="48" t="str">
        <f t="shared" si="5"/>
        <v xml:space="preserve"> Turnhout</v>
      </c>
      <c r="H109" s="16" t="s">
        <v>334</v>
      </c>
    </row>
    <row r="110" spans="1:8" x14ac:dyDescent="0.3">
      <c r="A110" s="37" t="s">
        <v>445</v>
      </c>
      <c r="B110" s="38" t="s">
        <v>273</v>
      </c>
      <c r="C110" s="41" t="str">
        <f t="shared" si="3"/>
        <v>79014319</v>
      </c>
      <c r="D110" s="7" t="s">
        <v>596</v>
      </c>
      <c r="E110" s="7" t="s">
        <v>597</v>
      </c>
      <c r="F110" s="48" t="str">
        <f t="shared" si="4"/>
        <v>9100</v>
      </c>
      <c r="G110" s="48" t="str">
        <f t="shared" si="5"/>
        <v xml:space="preserve"> Sint-Niklaas</v>
      </c>
      <c r="H110" s="16" t="s">
        <v>598</v>
      </c>
    </row>
    <row r="111" spans="1:8" x14ac:dyDescent="0.3">
      <c r="A111" s="37" t="s">
        <v>445</v>
      </c>
      <c r="B111" s="38" t="s">
        <v>274</v>
      </c>
      <c r="C111" s="41" t="str">
        <f t="shared" si="3"/>
        <v>79014517</v>
      </c>
      <c r="D111" s="7" t="s">
        <v>599</v>
      </c>
      <c r="E111" s="7" t="s">
        <v>600</v>
      </c>
      <c r="F111" s="48" t="str">
        <f t="shared" si="4"/>
        <v>9900</v>
      </c>
      <c r="G111" s="48" t="str">
        <f t="shared" si="5"/>
        <v xml:space="preserve"> Eeklo</v>
      </c>
      <c r="H111" s="16" t="s">
        <v>601</v>
      </c>
    </row>
    <row r="112" spans="1:8" x14ac:dyDescent="0.3">
      <c r="A112" s="37" t="s">
        <v>445</v>
      </c>
      <c r="B112" s="38" t="s">
        <v>276</v>
      </c>
      <c r="C112" s="41" t="str">
        <f t="shared" si="3"/>
        <v>79020257</v>
      </c>
      <c r="D112" s="7" t="s">
        <v>602</v>
      </c>
      <c r="E112" s="7" t="s">
        <v>428</v>
      </c>
      <c r="F112" s="48" t="str">
        <f t="shared" si="4"/>
        <v>3000</v>
      </c>
      <c r="G112" s="48" t="str">
        <f t="shared" si="5"/>
        <v xml:space="preserve"> Leuven</v>
      </c>
      <c r="H112" s="16" t="s">
        <v>407</v>
      </c>
    </row>
    <row r="113" spans="1:8" x14ac:dyDescent="0.3">
      <c r="A113" s="37" t="s">
        <v>445</v>
      </c>
      <c r="B113" s="38" t="s">
        <v>277</v>
      </c>
      <c r="C113" s="41" t="str">
        <f t="shared" si="3"/>
        <v>79020455</v>
      </c>
      <c r="D113" s="7" t="s">
        <v>603</v>
      </c>
      <c r="E113" s="7" t="s">
        <v>604</v>
      </c>
      <c r="F113" s="48" t="str">
        <f t="shared" si="4"/>
        <v>9000</v>
      </c>
      <c r="G113" s="48" t="str">
        <f t="shared" si="5"/>
        <v xml:space="preserve"> Gent </v>
      </c>
      <c r="H113" s="16" t="s">
        <v>594</v>
      </c>
    </row>
    <row r="114" spans="1:8" x14ac:dyDescent="0.3">
      <c r="A114" s="37" t="s">
        <v>445</v>
      </c>
      <c r="B114" s="47" t="s">
        <v>605</v>
      </c>
      <c r="C114" s="41" t="str">
        <f t="shared" si="3"/>
        <v>79020635</v>
      </c>
      <c r="D114" s="7" t="s">
        <v>606</v>
      </c>
      <c r="E114" s="7" t="s">
        <v>584</v>
      </c>
      <c r="F114" s="48" t="str">
        <f t="shared" si="4"/>
        <v>2650</v>
      </c>
      <c r="G114" s="48" t="str">
        <f t="shared" si="5"/>
        <v xml:space="preserve"> Edegem</v>
      </c>
      <c r="H114" s="16" t="s">
        <v>303</v>
      </c>
    </row>
    <row r="115" spans="1:8" x14ac:dyDescent="0.3">
      <c r="A115" s="37" t="s">
        <v>445</v>
      </c>
      <c r="B115" s="38" t="s">
        <v>279</v>
      </c>
      <c r="C115" s="41" t="str">
        <f t="shared" si="3"/>
        <v>79020950</v>
      </c>
      <c r="D115" s="7" t="s">
        <v>607</v>
      </c>
      <c r="E115" s="7" t="s">
        <v>305</v>
      </c>
      <c r="F115" s="48" t="str">
        <f t="shared" si="4"/>
        <v>1820</v>
      </c>
      <c r="G115" s="48" t="str">
        <f t="shared" si="5"/>
        <v xml:space="preserve"> Melsbroek</v>
      </c>
      <c r="H115" s="16" t="s">
        <v>328</v>
      </c>
    </row>
    <row r="116" spans="1:8" x14ac:dyDescent="0.3">
      <c r="A116" s="37" t="s">
        <v>445</v>
      </c>
      <c r="B116" s="38" t="s">
        <v>280</v>
      </c>
      <c r="C116" s="41" t="str">
        <f t="shared" si="3"/>
        <v>79021049</v>
      </c>
      <c r="D116" s="7" t="s">
        <v>608</v>
      </c>
      <c r="E116" s="7" t="s">
        <v>468</v>
      </c>
      <c r="F116" s="48" t="str">
        <f t="shared" si="4"/>
        <v>9000</v>
      </c>
      <c r="G116" s="48" t="str">
        <f t="shared" si="5"/>
        <v xml:space="preserve"> Gent</v>
      </c>
      <c r="H116" s="16" t="s">
        <v>357</v>
      </c>
    </row>
    <row r="117" spans="1:8" x14ac:dyDescent="0.3">
      <c r="A117" s="37" t="s">
        <v>445</v>
      </c>
      <c r="B117" s="38" t="s">
        <v>281</v>
      </c>
      <c r="C117" s="41" t="str">
        <f t="shared" si="3"/>
        <v>79021544</v>
      </c>
      <c r="D117" s="7" t="s">
        <v>609</v>
      </c>
      <c r="E117" s="7" t="s">
        <v>439</v>
      </c>
      <c r="F117" s="48" t="str">
        <f t="shared" si="4"/>
        <v>2242</v>
      </c>
      <c r="G117" s="48" t="str">
        <f t="shared" si="5"/>
        <v xml:space="preserve"> Zandhoven</v>
      </c>
      <c r="H117" s="16" t="s">
        <v>440</v>
      </c>
    </row>
    <row r="118" spans="1:8" x14ac:dyDescent="0.3">
      <c r="A118" s="37" t="s">
        <v>610</v>
      </c>
      <c r="B118" s="38" t="s">
        <v>135</v>
      </c>
      <c r="C118" s="41" t="str">
        <f t="shared" si="3"/>
        <v>95301510</v>
      </c>
      <c r="D118" s="7" t="s">
        <v>611</v>
      </c>
      <c r="E118" s="7" t="s">
        <v>468</v>
      </c>
      <c r="F118" s="48" t="str">
        <f t="shared" si="4"/>
        <v>9000</v>
      </c>
      <c r="G118" s="48" t="str">
        <f t="shared" si="5"/>
        <v xml:space="preserve"> Gent</v>
      </c>
      <c r="H118" s="16" t="s">
        <v>357</v>
      </c>
    </row>
    <row r="119" spans="1:8" x14ac:dyDescent="0.3">
      <c r="A119" s="37" t="s">
        <v>610</v>
      </c>
      <c r="B119" s="38" t="s">
        <v>136</v>
      </c>
      <c r="C119" s="41" t="str">
        <f t="shared" si="3"/>
        <v>95306953</v>
      </c>
      <c r="D119" s="7" t="s">
        <v>612</v>
      </c>
      <c r="E119" s="7" t="s">
        <v>613</v>
      </c>
      <c r="F119" s="48" t="str">
        <f t="shared" si="4"/>
        <v>9000</v>
      </c>
      <c r="G119" s="48" t="str">
        <f t="shared" si="5"/>
        <v xml:space="preserve"> Gent</v>
      </c>
      <c r="H119" s="16" t="s">
        <v>357</v>
      </c>
    </row>
    <row r="120" spans="1:8" x14ac:dyDescent="0.3">
      <c r="A120" s="37" t="s">
        <v>610</v>
      </c>
      <c r="B120" s="38" t="s">
        <v>137</v>
      </c>
      <c r="C120" s="41" t="str">
        <f t="shared" si="3"/>
        <v>95307349</v>
      </c>
      <c r="D120" s="7" t="s">
        <v>614</v>
      </c>
      <c r="E120" s="7" t="s">
        <v>615</v>
      </c>
      <c r="F120" s="48" t="str">
        <f t="shared" si="4"/>
        <v>8620</v>
      </c>
      <c r="G120" s="48" t="str">
        <f t="shared" si="5"/>
        <v xml:space="preserve"> Nieuwpoort</v>
      </c>
      <c r="H120" s="16" t="s">
        <v>616</v>
      </c>
    </row>
    <row r="121" spans="1:8" x14ac:dyDescent="0.3">
      <c r="A121" s="37" t="s">
        <v>610</v>
      </c>
      <c r="B121" s="38" t="s">
        <v>138</v>
      </c>
      <c r="C121" s="41" t="str">
        <f t="shared" si="3"/>
        <v>95308141</v>
      </c>
      <c r="D121" s="7" t="s">
        <v>617</v>
      </c>
      <c r="E121" s="7" t="s">
        <v>618</v>
      </c>
      <c r="F121" s="48" t="str">
        <f t="shared" si="4"/>
        <v>8000</v>
      </c>
      <c r="G121" s="48" t="str">
        <f t="shared" si="5"/>
        <v xml:space="preserve"> Brugge</v>
      </c>
      <c r="H121" s="16" t="s">
        <v>342</v>
      </c>
    </row>
    <row r="122" spans="1:8" x14ac:dyDescent="0.3">
      <c r="A122" s="37" t="s">
        <v>610</v>
      </c>
      <c r="B122" s="38" t="s">
        <v>139</v>
      </c>
      <c r="C122" s="41" t="str">
        <f t="shared" si="3"/>
        <v>95308240</v>
      </c>
      <c r="D122" s="7" t="s">
        <v>619</v>
      </c>
      <c r="E122" s="7" t="s">
        <v>428</v>
      </c>
      <c r="F122" s="48" t="str">
        <f t="shared" si="4"/>
        <v>3000</v>
      </c>
      <c r="G122" s="48" t="str">
        <f t="shared" si="5"/>
        <v xml:space="preserve"> Leuven</v>
      </c>
      <c r="H122" s="16" t="s">
        <v>407</v>
      </c>
    </row>
    <row r="123" spans="1:8" x14ac:dyDescent="0.3">
      <c r="A123" s="37" t="s">
        <v>610</v>
      </c>
      <c r="B123" s="38" t="s">
        <v>140</v>
      </c>
      <c r="C123" s="41" t="str">
        <f t="shared" si="3"/>
        <v>95310418</v>
      </c>
      <c r="D123" s="7" t="s">
        <v>620</v>
      </c>
      <c r="E123" s="7" t="s">
        <v>621</v>
      </c>
      <c r="F123" s="48" t="str">
        <f t="shared" si="4"/>
        <v>1080</v>
      </c>
      <c r="G123" s="48" t="str">
        <f t="shared" si="5"/>
        <v xml:space="preserve"> Sint-Jans-Molenbeek (Brussel)</v>
      </c>
      <c r="H123" s="16" t="s">
        <v>622</v>
      </c>
    </row>
    <row r="124" spans="1:8" x14ac:dyDescent="0.3">
      <c r="A124" s="37" t="s">
        <v>610</v>
      </c>
      <c r="B124" s="38" t="s">
        <v>141</v>
      </c>
      <c r="C124" s="41" t="str">
        <f t="shared" si="3"/>
        <v>95323779</v>
      </c>
      <c r="D124" s="7" t="s">
        <v>623</v>
      </c>
      <c r="E124" s="7" t="s">
        <v>624</v>
      </c>
      <c r="F124" s="48" t="str">
        <f t="shared" si="4"/>
        <v>9800</v>
      </c>
      <c r="G124" s="48" t="str">
        <f t="shared" si="5"/>
        <v xml:space="preserve"> Deinze</v>
      </c>
      <c r="H124" s="16" t="s">
        <v>625</v>
      </c>
    </row>
    <row r="125" spans="1:8" x14ac:dyDescent="0.3">
      <c r="A125" s="37" t="s">
        <v>610</v>
      </c>
      <c r="B125" s="38" t="s">
        <v>142</v>
      </c>
      <c r="C125" s="41" t="str">
        <f t="shared" si="3"/>
        <v>95324571</v>
      </c>
      <c r="D125" s="7" t="s">
        <v>626</v>
      </c>
      <c r="E125" s="7" t="s">
        <v>627</v>
      </c>
      <c r="F125" s="48" t="str">
        <f t="shared" si="4"/>
        <v>9620</v>
      </c>
      <c r="G125" s="48" t="str">
        <f t="shared" si="5"/>
        <v xml:space="preserve"> Zottegem</v>
      </c>
      <c r="H125" s="16" t="s">
        <v>560</v>
      </c>
    </row>
    <row r="126" spans="1:8" x14ac:dyDescent="0.3">
      <c r="A126" s="37" t="s">
        <v>610</v>
      </c>
      <c r="B126" s="38" t="s">
        <v>143</v>
      </c>
      <c r="C126" s="41" t="str">
        <f t="shared" si="3"/>
        <v>95325363</v>
      </c>
      <c r="D126" s="43" t="s">
        <v>628</v>
      </c>
      <c r="E126" s="43" t="s">
        <v>629</v>
      </c>
      <c r="F126" s="48" t="str">
        <f t="shared" si="4"/>
        <v>3500</v>
      </c>
      <c r="G126" s="48" t="str">
        <f t="shared" si="5"/>
        <v xml:space="preserve"> Hasselt</v>
      </c>
      <c r="H126" s="46" t="s">
        <v>345</v>
      </c>
    </row>
    <row r="127" spans="1:8" x14ac:dyDescent="0.3">
      <c r="A127" s="37" t="s">
        <v>610</v>
      </c>
      <c r="B127" s="38" t="s">
        <v>144</v>
      </c>
      <c r="C127" s="41" t="str">
        <f t="shared" si="3"/>
        <v>95326551</v>
      </c>
      <c r="D127" s="7" t="s">
        <v>630</v>
      </c>
      <c r="E127" s="7" t="s">
        <v>631</v>
      </c>
      <c r="F127" s="48" t="str">
        <f t="shared" si="4"/>
        <v>2018</v>
      </c>
      <c r="G127" s="48" t="str">
        <f t="shared" si="5"/>
        <v xml:space="preserve"> Antwerpen</v>
      </c>
      <c r="H127" s="16" t="s">
        <v>351</v>
      </c>
    </row>
    <row r="128" spans="1:8" x14ac:dyDescent="0.3">
      <c r="A128" s="37" t="s">
        <v>610</v>
      </c>
      <c r="B128" s="38" t="s">
        <v>145</v>
      </c>
      <c r="C128" s="41" t="str">
        <f t="shared" si="3"/>
        <v>95333479</v>
      </c>
      <c r="D128" s="43" t="s">
        <v>632</v>
      </c>
      <c r="E128" s="7" t="s">
        <v>633</v>
      </c>
      <c r="F128" s="48" t="str">
        <f t="shared" si="4"/>
        <v>9041</v>
      </c>
      <c r="G128" s="48" t="str">
        <f t="shared" si="5"/>
        <v xml:space="preserve"> Oostakker</v>
      </c>
      <c r="H128" s="16" t="s">
        <v>634</v>
      </c>
    </row>
    <row r="129" spans="1:8" x14ac:dyDescent="0.3">
      <c r="A129" s="37" t="s">
        <v>610</v>
      </c>
      <c r="B129" s="38" t="s">
        <v>146</v>
      </c>
      <c r="C129" s="41" t="str">
        <f t="shared" si="3"/>
        <v>95335657</v>
      </c>
      <c r="D129" s="43" t="s">
        <v>635</v>
      </c>
      <c r="E129" s="7" t="s">
        <v>636</v>
      </c>
      <c r="F129" s="48" t="str">
        <f t="shared" si="4"/>
        <v>3600</v>
      </c>
      <c r="G129" s="48" t="str">
        <f t="shared" si="5"/>
        <v xml:space="preserve"> Genk</v>
      </c>
      <c r="H129" s="16" t="s">
        <v>386</v>
      </c>
    </row>
    <row r="130" spans="1:8" x14ac:dyDescent="0.3">
      <c r="A130" s="37" t="s">
        <v>610</v>
      </c>
      <c r="B130" s="38" t="s">
        <v>147</v>
      </c>
      <c r="C130" s="41" t="str">
        <f t="shared" si="3"/>
        <v>95336152</v>
      </c>
      <c r="D130" s="7" t="s">
        <v>637</v>
      </c>
      <c r="E130" s="7" t="s">
        <v>638</v>
      </c>
      <c r="F130" s="48" t="str">
        <f t="shared" si="4"/>
        <v>1082</v>
      </c>
      <c r="G130" s="48" t="str">
        <f t="shared" si="5"/>
        <v xml:space="preserve"> Brussel (Sit-Agatha-Berchem)</v>
      </c>
      <c r="H130" s="16" t="s">
        <v>639</v>
      </c>
    </row>
    <row r="131" spans="1:8" x14ac:dyDescent="0.3">
      <c r="A131" s="37" t="s">
        <v>610</v>
      </c>
      <c r="B131" s="38" t="s">
        <v>148</v>
      </c>
      <c r="C131" s="41" t="str">
        <f t="shared" ref="C131:C171" si="6">SUBSTITUTE(B131,".","")</f>
        <v>95336548</v>
      </c>
      <c r="D131" s="7" t="s">
        <v>640</v>
      </c>
      <c r="E131" s="7" t="s">
        <v>573</v>
      </c>
      <c r="F131" s="48" t="str">
        <f t="shared" ref="F131:F171" si="7">MID(H131,1,4)</f>
        <v>9600</v>
      </c>
      <c r="G131" s="48" t="str">
        <f t="shared" ref="G131:G171" si="8">MID(H131,5,100)</f>
        <v xml:space="preserve"> Ronse</v>
      </c>
      <c r="H131" s="16" t="s">
        <v>574</v>
      </c>
    </row>
    <row r="132" spans="1:8" x14ac:dyDescent="0.3">
      <c r="A132" s="37" t="s">
        <v>610</v>
      </c>
      <c r="B132" s="38" t="s">
        <v>149</v>
      </c>
      <c r="C132" s="41" t="str">
        <f t="shared" si="6"/>
        <v>95340607</v>
      </c>
      <c r="D132" s="7" t="s">
        <v>641</v>
      </c>
      <c r="E132" s="7" t="s">
        <v>642</v>
      </c>
      <c r="F132" s="48" t="str">
        <f t="shared" si="7"/>
        <v>9100</v>
      </c>
      <c r="G132" s="48" t="str">
        <f t="shared" si="8"/>
        <v xml:space="preserve"> Sint-Niklaas</v>
      </c>
      <c r="H132" s="16" t="s">
        <v>598</v>
      </c>
    </row>
    <row r="133" spans="1:8" x14ac:dyDescent="0.3">
      <c r="A133" s="37" t="s">
        <v>610</v>
      </c>
      <c r="B133" s="38" t="s">
        <v>150</v>
      </c>
      <c r="C133" s="41" t="str">
        <f t="shared" si="6"/>
        <v>95341694</v>
      </c>
      <c r="D133" s="7" t="s">
        <v>643</v>
      </c>
      <c r="E133" s="7" t="s">
        <v>644</v>
      </c>
      <c r="F133" s="48" t="str">
        <f t="shared" si="7"/>
        <v>8400</v>
      </c>
      <c r="G133" s="48" t="str">
        <f t="shared" si="8"/>
        <v xml:space="preserve"> Oostende</v>
      </c>
      <c r="H133" s="16" t="s">
        <v>315</v>
      </c>
    </row>
    <row r="134" spans="1:8" x14ac:dyDescent="0.3">
      <c r="A134" s="37" t="s">
        <v>610</v>
      </c>
      <c r="B134" s="38" t="s">
        <v>151</v>
      </c>
      <c r="C134" s="41" t="str">
        <f t="shared" si="6"/>
        <v>95342189</v>
      </c>
      <c r="D134" s="7" t="s">
        <v>645</v>
      </c>
      <c r="E134" s="7" t="s">
        <v>584</v>
      </c>
      <c r="F134" s="48" t="str">
        <f t="shared" si="7"/>
        <v>2650</v>
      </c>
      <c r="G134" s="48" t="str">
        <f t="shared" si="8"/>
        <v xml:space="preserve"> Edegem</v>
      </c>
      <c r="H134" s="16" t="s">
        <v>303</v>
      </c>
    </row>
    <row r="135" spans="1:8" x14ac:dyDescent="0.3">
      <c r="A135" s="37" t="s">
        <v>610</v>
      </c>
      <c r="B135" s="38" t="s">
        <v>152</v>
      </c>
      <c r="C135" s="41" t="str">
        <f t="shared" si="6"/>
        <v>95346446</v>
      </c>
      <c r="D135" s="7" t="s">
        <v>646</v>
      </c>
      <c r="E135" s="7" t="s">
        <v>647</v>
      </c>
      <c r="F135" s="48" t="str">
        <f t="shared" si="7"/>
        <v>8800</v>
      </c>
      <c r="G135" s="48" t="str">
        <f t="shared" si="8"/>
        <v xml:space="preserve"> Roeselare</v>
      </c>
      <c r="H135" s="16" t="s">
        <v>374</v>
      </c>
    </row>
    <row r="136" spans="1:8" x14ac:dyDescent="0.3">
      <c r="A136" s="37" t="s">
        <v>610</v>
      </c>
      <c r="B136" s="38" t="s">
        <v>153</v>
      </c>
      <c r="C136" s="41" t="str">
        <f t="shared" si="6"/>
        <v>95346743</v>
      </c>
      <c r="D136" s="7" t="s">
        <v>648</v>
      </c>
      <c r="E136" s="7" t="s">
        <v>649</v>
      </c>
      <c r="F136" s="48" t="str">
        <f t="shared" si="7"/>
        <v>9500</v>
      </c>
      <c r="G136" s="48" t="str">
        <f t="shared" si="8"/>
        <v xml:space="preserve"> Geraardsbergen</v>
      </c>
      <c r="H136" s="16" t="s">
        <v>650</v>
      </c>
    </row>
    <row r="137" spans="1:8" x14ac:dyDescent="0.3">
      <c r="A137" s="37" t="s">
        <v>610</v>
      </c>
      <c r="B137" s="38" t="s">
        <v>154</v>
      </c>
      <c r="C137" s="41" t="str">
        <f t="shared" si="6"/>
        <v>95349416</v>
      </c>
      <c r="D137" s="7" t="s">
        <v>651</v>
      </c>
      <c r="E137" s="7" t="s">
        <v>652</v>
      </c>
      <c r="F137" s="48" t="str">
        <f t="shared" si="7"/>
        <v>3960</v>
      </c>
      <c r="G137" s="48" t="str">
        <f t="shared" si="8"/>
        <v xml:space="preserve"> Bree</v>
      </c>
      <c r="H137" s="16" t="s">
        <v>653</v>
      </c>
    </row>
    <row r="138" spans="1:8" x14ac:dyDescent="0.3">
      <c r="A138" s="37" t="s">
        <v>610</v>
      </c>
      <c r="B138" s="38" t="s">
        <v>155</v>
      </c>
      <c r="C138" s="41" t="str">
        <f t="shared" si="6"/>
        <v>95349515</v>
      </c>
      <c r="D138" s="43" t="s">
        <v>654</v>
      </c>
      <c r="E138" s="7" t="s">
        <v>655</v>
      </c>
      <c r="F138" s="48" t="str">
        <f t="shared" si="7"/>
        <v>8820</v>
      </c>
      <c r="G138" s="48" t="str">
        <f t="shared" si="8"/>
        <v xml:space="preserve"> Torhout</v>
      </c>
      <c r="H138" s="16" t="s">
        <v>505</v>
      </c>
    </row>
    <row r="139" spans="1:8" x14ac:dyDescent="0.3">
      <c r="A139" s="37" t="s">
        <v>610</v>
      </c>
      <c r="B139" s="38" t="s">
        <v>156</v>
      </c>
      <c r="C139" s="41" t="str">
        <f t="shared" si="6"/>
        <v>95351691</v>
      </c>
      <c r="D139" s="7" t="s">
        <v>656</v>
      </c>
      <c r="E139" s="7" t="s">
        <v>657</v>
      </c>
      <c r="F139" s="48" t="str">
        <f t="shared" si="7"/>
        <v>8301</v>
      </c>
      <c r="G139" s="48" t="str">
        <f t="shared" si="8"/>
        <v xml:space="preserve"> Knokke-Heist</v>
      </c>
      <c r="H139" s="16" t="s">
        <v>658</v>
      </c>
    </row>
    <row r="140" spans="1:8" x14ac:dyDescent="0.3">
      <c r="A140" s="37" t="s">
        <v>610</v>
      </c>
      <c r="B140" s="38" t="s">
        <v>157</v>
      </c>
      <c r="C140" s="41" t="str">
        <f t="shared" si="6"/>
        <v>95351889</v>
      </c>
      <c r="D140" s="7" t="s">
        <v>659</v>
      </c>
      <c r="E140" s="7" t="s">
        <v>660</v>
      </c>
      <c r="F140" s="48" t="str">
        <f t="shared" si="7"/>
        <v>8800</v>
      </c>
      <c r="G140" s="48" t="str">
        <f t="shared" si="8"/>
        <v xml:space="preserve"> Roeselare</v>
      </c>
      <c r="H140" s="16" t="s">
        <v>374</v>
      </c>
    </row>
    <row r="141" spans="1:8" x14ac:dyDescent="0.3">
      <c r="A141" s="37" t="s">
        <v>610</v>
      </c>
      <c r="B141" s="38" t="s">
        <v>158</v>
      </c>
      <c r="C141" s="41" t="str">
        <f t="shared" si="6"/>
        <v>95357928</v>
      </c>
      <c r="D141" s="7" t="s">
        <v>661</v>
      </c>
      <c r="E141" s="7" t="s">
        <v>662</v>
      </c>
      <c r="F141" s="48" t="str">
        <f t="shared" si="7"/>
        <v>8900</v>
      </c>
      <c r="G141" s="48" t="str">
        <f t="shared" si="8"/>
        <v xml:space="preserve"> Ieper</v>
      </c>
      <c r="H141" s="16" t="s">
        <v>362</v>
      </c>
    </row>
    <row r="142" spans="1:8" x14ac:dyDescent="0.3">
      <c r="A142" s="37" t="s">
        <v>610</v>
      </c>
      <c r="B142" s="38" t="s">
        <v>159</v>
      </c>
      <c r="C142" s="41" t="str">
        <f t="shared" si="6"/>
        <v>95359314</v>
      </c>
      <c r="D142" s="7" t="s">
        <v>663</v>
      </c>
      <c r="E142" s="7" t="s">
        <v>664</v>
      </c>
      <c r="F142" s="48" t="str">
        <f t="shared" si="7"/>
        <v>2800</v>
      </c>
      <c r="G142" s="48" t="str">
        <f t="shared" si="8"/>
        <v xml:space="preserve"> Mechelen</v>
      </c>
      <c r="H142" s="16" t="s">
        <v>377</v>
      </c>
    </row>
    <row r="143" spans="1:8" x14ac:dyDescent="0.3">
      <c r="A143" s="37" t="s">
        <v>610</v>
      </c>
      <c r="B143" s="38" t="s">
        <v>164</v>
      </c>
      <c r="C143" s="41" t="str">
        <f t="shared" si="6"/>
        <v>95399104</v>
      </c>
      <c r="D143" s="7" t="s">
        <v>665</v>
      </c>
      <c r="E143" s="7" t="s">
        <v>666</v>
      </c>
      <c r="F143" s="48" t="str">
        <f t="shared" si="7"/>
        <v>1200</v>
      </c>
      <c r="G143" s="48" t="str">
        <f t="shared" si="8"/>
        <v xml:space="preserve"> Brussel (Sint-Lambrechts-Woluwe)</v>
      </c>
      <c r="H143" s="16" t="s">
        <v>667</v>
      </c>
    </row>
    <row r="144" spans="1:8" x14ac:dyDescent="0.3">
      <c r="A144" s="37" t="s">
        <v>610</v>
      </c>
      <c r="B144" s="45" t="s">
        <v>165</v>
      </c>
      <c r="C144" s="41" t="str">
        <f t="shared" si="6"/>
        <v>95399203</v>
      </c>
      <c r="D144" s="7" t="s">
        <v>668</v>
      </c>
      <c r="E144" s="7" t="s">
        <v>669</v>
      </c>
      <c r="F144" s="48" t="str">
        <f t="shared" si="7"/>
        <v>8500</v>
      </c>
      <c r="G144" s="48" t="str">
        <f t="shared" si="8"/>
        <v xml:space="preserve"> Kortrijk</v>
      </c>
      <c r="H144" s="16" t="s">
        <v>365</v>
      </c>
    </row>
    <row r="145" spans="1:8" x14ac:dyDescent="0.3">
      <c r="A145" s="37" t="s">
        <v>610</v>
      </c>
      <c r="B145" s="38" t="s">
        <v>161</v>
      </c>
      <c r="C145" s="41" t="str">
        <f t="shared" si="6"/>
        <v>95360601</v>
      </c>
      <c r="D145" s="7" t="s">
        <v>670</v>
      </c>
      <c r="E145" s="7" t="s">
        <v>671</v>
      </c>
      <c r="F145" s="48" t="str">
        <f t="shared" si="7"/>
        <v>3000</v>
      </c>
      <c r="G145" s="48" t="str">
        <f t="shared" si="8"/>
        <v xml:space="preserve"> Leuven</v>
      </c>
      <c r="H145" s="16" t="s">
        <v>407</v>
      </c>
    </row>
    <row r="146" spans="1:8" x14ac:dyDescent="0.3">
      <c r="A146" s="37" t="s">
        <v>610</v>
      </c>
      <c r="B146" s="38" t="s">
        <v>162</v>
      </c>
      <c r="C146" s="41" t="str">
        <f t="shared" si="6"/>
        <v>95360797</v>
      </c>
      <c r="D146" s="7" t="s">
        <v>672</v>
      </c>
      <c r="E146" s="7" t="s">
        <v>673</v>
      </c>
      <c r="F146" s="48" t="str">
        <f t="shared" si="7"/>
        <v>3300</v>
      </c>
      <c r="G146" s="48" t="str">
        <f t="shared" si="8"/>
        <v xml:space="preserve"> Tienen</v>
      </c>
      <c r="H146" s="16" t="s">
        <v>529</v>
      </c>
    </row>
    <row r="147" spans="1:8" x14ac:dyDescent="0.3">
      <c r="A147" s="37" t="s">
        <v>610</v>
      </c>
      <c r="B147" s="38" t="s">
        <v>163</v>
      </c>
      <c r="C147" s="41" t="str">
        <f t="shared" si="6"/>
        <v>95360896</v>
      </c>
      <c r="D147" s="7" t="s">
        <v>674</v>
      </c>
      <c r="E147" s="7" t="s">
        <v>675</v>
      </c>
      <c r="F147" s="48" t="str">
        <f t="shared" si="7"/>
        <v>9900</v>
      </c>
      <c r="G147" s="48" t="str">
        <f t="shared" si="8"/>
        <v xml:space="preserve"> Eeklo</v>
      </c>
      <c r="H147" s="16" t="s">
        <v>601</v>
      </c>
    </row>
    <row r="148" spans="1:8" x14ac:dyDescent="0.3">
      <c r="A148" s="37" t="s">
        <v>676</v>
      </c>
      <c r="B148" s="38" t="s">
        <v>166</v>
      </c>
      <c r="C148" s="41" t="str">
        <f t="shared" si="6"/>
        <v>96506288</v>
      </c>
      <c r="D148" s="7" t="s">
        <v>677</v>
      </c>
      <c r="E148" s="7" t="s">
        <v>678</v>
      </c>
      <c r="F148" s="48" t="str">
        <f t="shared" si="7"/>
        <v>2300</v>
      </c>
      <c r="G148" s="48" t="str">
        <f t="shared" si="8"/>
        <v xml:space="preserve"> Turnhout</v>
      </c>
      <c r="H148" s="16" t="s">
        <v>334</v>
      </c>
    </row>
    <row r="149" spans="1:8" x14ac:dyDescent="0.3">
      <c r="A149" s="37" t="s">
        <v>676</v>
      </c>
      <c r="B149" s="38" t="s">
        <v>167</v>
      </c>
      <c r="C149" s="41" t="str">
        <f t="shared" si="6"/>
        <v>96508862</v>
      </c>
      <c r="D149" s="7" t="s">
        <v>679</v>
      </c>
      <c r="E149" s="7" t="s">
        <v>680</v>
      </c>
      <c r="F149" s="48" t="str">
        <f t="shared" si="7"/>
        <v>3360</v>
      </c>
      <c r="G149" s="48" t="str">
        <f t="shared" si="8"/>
        <v xml:space="preserve"> Lovenjoel-Bierbeek</v>
      </c>
      <c r="H149" s="16" t="s">
        <v>681</v>
      </c>
    </row>
    <row r="150" spans="1:8" x14ac:dyDescent="0.3">
      <c r="A150" s="37" t="s">
        <v>676</v>
      </c>
      <c r="B150" s="38" t="s">
        <v>168</v>
      </c>
      <c r="C150" s="41" t="str">
        <f t="shared" si="6"/>
        <v>96510545</v>
      </c>
      <c r="D150" s="7" t="s">
        <v>682</v>
      </c>
      <c r="E150" s="7" t="s">
        <v>683</v>
      </c>
      <c r="F150" s="48" t="str">
        <f t="shared" si="7"/>
        <v>9300</v>
      </c>
      <c r="G150" s="48" t="str">
        <f t="shared" si="8"/>
        <v xml:space="preserve"> Aalst</v>
      </c>
      <c r="H150" s="16" t="s">
        <v>476</v>
      </c>
    </row>
    <row r="151" spans="1:8" x14ac:dyDescent="0.3">
      <c r="A151" s="37" t="s">
        <v>676</v>
      </c>
      <c r="B151" s="38" t="s">
        <v>169</v>
      </c>
      <c r="C151" s="41" t="str">
        <f t="shared" si="6"/>
        <v>96518166</v>
      </c>
      <c r="D151" s="7" t="s">
        <v>684</v>
      </c>
      <c r="E151" s="7" t="s">
        <v>685</v>
      </c>
      <c r="F151" s="48" t="str">
        <f t="shared" si="7"/>
        <v>9240</v>
      </c>
      <c r="G151" s="48" t="str">
        <f t="shared" si="8"/>
        <v xml:space="preserve"> Zele</v>
      </c>
      <c r="H151" s="16" t="s">
        <v>686</v>
      </c>
    </row>
    <row r="152" spans="1:8" x14ac:dyDescent="0.3">
      <c r="A152" s="37" t="s">
        <v>676</v>
      </c>
      <c r="B152" s="38" t="s">
        <v>170</v>
      </c>
      <c r="C152" s="41" t="str">
        <f t="shared" si="6"/>
        <v>96518265</v>
      </c>
      <c r="D152" s="7" t="s">
        <v>687</v>
      </c>
      <c r="E152" s="7" t="s">
        <v>688</v>
      </c>
      <c r="F152" s="48" t="str">
        <f t="shared" si="7"/>
        <v>9031</v>
      </c>
      <c r="G152" s="48" t="str">
        <f t="shared" si="8"/>
        <v xml:space="preserve"> Baarle-Drongen</v>
      </c>
      <c r="H152" s="16" t="s">
        <v>689</v>
      </c>
    </row>
    <row r="153" spans="1:8" x14ac:dyDescent="0.3">
      <c r="A153" s="37" t="s">
        <v>676</v>
      </c>
      <c r="B153" s="38" t="s">
        <v>171</v>
      </c>
      <c r="C153" s="41" t="str">
        <f t="shared" si="6"/>
        <v>96519255</v>
      </c>
      <c r="D153" s="7" t="s">
        <v>690</v>
      </c>
      <c r="E153" s="7" t="s">
        <v>691</v>
      </c>
      <c r="F153" s="48" t="str">
        <f t="shared" si="7"/>
        <v>9230</v>
      </c>
      <c r="G153" s="48" t="str">
        <f t="shared" si="8"/>
        <v xml:space="preserve"> Wetteren</v>
      </c>
      <c r="H153" s="16" t="s">
        <v>532</v>
      </c>
    </row>
    <row r="154" spans="1:8" x14ac:dyDescent="0.3">
      <c r="A154" s="37" t="s">
        <v>676</v>
      </c>
      <c r="B154" s="38" t="s">
        <v>173</v>
      </c>
      <c r="C154" s="41" t="str">
        <f t="shared" si="6"/>
        <v>96524403</v>
      </c>
      <c r="D154" s="7" t="s">
        <v>692</v>
      </c>
      <c r="E154" s="7" t="s">
        <v>693</v>
      </c>
      <c r="F154" s="48" t="str">
        <f t="shared" si="7"/>
        <v>2990</v>
      </c>
      <c r="G154" s="48" t="str">
        <f t="shared" si="8"/>
        <v xml:space="preserve"> Wuustwezel</v>
      </c>
      <c r="H154" s="16" t="s">
        <v>694</v>
      </c>
    </row>
    <row r="155" spans="1:8" x14ac:dyDescent="0.3">
      <c r="A155" s="37" t="s">
        <v>676</v>
      </c>
      <c r="B155" s="38" t="s">
        <v>174</v>
      </c>
      <c r="C155" s="41" t="str">
        <f t="shared" si="6"/>
        <v>96524601</v>
      </c>
      <c r="D155" s="7" t="s">
        <v>695</v>
      </c>
      <c r="E155" s="7" t="s">
        <v>696</v>
      </c>
      <c r="F155" s="48" t="str">
        <f t="shared" si="7"/>
        <v>9120</v>
      </c>
      <c r="G155" s="48" t="str">
        <f t="shared" si="8"/>
        <v xml:space="preserve"> Beveren</v>
      </c>
      <c r="H155" s="16" t="s">
        <v>697</v>
      </c>
    </row>
    <row r="156" spans="1:8" x14ac:dyDescent="0.3">
      <c r="A156" s="37" t="s">
        <v>676</v>
      </c>
      <c r="B156" s="38" t="s">
        <v>175</v>
      </c>
      <c r="C156" s="41" t="str">
        <f t="shared" si="6"/>
        <v>96524896</v>
      </c>
      <c r="D156" s="7" t="s">
        <v>698</v>
      </c>
      <c r="E156" s="7" t="s">
        <v>699</v>
      </c>
      <c r="F156" s="48" t="str">
        <f t="shared" si="7"/>
        <v>8501</v>
      </c>
      <c r="G156" s="48" t="str">
        <f t="shared" si="8"/>
        <v xml:space="preserve"> Kortrijk - Heule</v>
      </c>
      <c r="H156" s="16" t="s">
        <v>700</v>
      </c>
    </row>
    <row r="157" spans="1:8" x14ac:dyDescent="0.3">
      <c r="A157" s="37" t="s">
        <v>676</v>
      </c>
      <c r="B157" s="38" t="s">
        <v>176</v>
      </c>
      <c r="C157" s="41" t="str">
        <f t="shared" si="6"/>
        <v>96526381</v>
      </c>
      <c r="D157" s="7" t="s">
        <v>701</v>
      </c>
      <c r="E157" s="7" t="s">
        <v>702</v>
      </c>
      <c r="F157" s="48" t="str">
        <f t="shared" si="7"/>
        <v>8510</v>
      </c>
      <c r="G157" s="48" t="str">
        <f t="shared" si="8"/>
        <v xml:space="preserve">  Rollegem</v>
      </c>
      <c r="H157" s="16" t="s">
        <v>703</v>
      </c>
    </row>
    <row r="158" spans="1:8" x14ac:dyDescent="0.3">
      <c r="A158" s="37" t="s">
        <v>676</v>
      </c>
      <c r="B158" s="38" t="s">
        <v>177</v>
      </c>
      <c r="C158" s="41" t="str">
        <f t="shared" si="6"/>
        <v>96526480</v>
      </c>
      <c r="D158" s="7" t="s">
        <v>704</v>
      </c>
      <c r="E158" s="7" t="s">
        <v>705</v>
      </c>
      <c r="F158" s="48" t="str">
        <f t="shared" si="7"/>
        <v>8211</v>
      </c>
      <c r="G158" s="48" t="str">
        <f t="shared" si="8"/>
        <v xml:space="preserve"> Aartrijke</v>
      </c>
      <c r="H158" s="16" t="s">
        <v>706</v>
      </c>
    </row>
    <row r="159" spans="1:8" x14ac:dyDescent="0.3">
      <c r="A159" s="37" t="s">
        <v>676</v>
      </c>
      <c r="B159" s="38" t="s">
        <v>178</v>
      </c>
      <c r="C159" s="41" t="str">
        <f t="shared" si="6"/>
        <v>96529252</v>
      </c>
      <c r="D159" s="7" t="s">
        <v>707</v>
      </c>
      <c r="E159" s="7" t="s">
        <v>708</v>
      </c>
      <c r="F159" s="48" t="str">
        <f t="shared" si="7"/>
        <v>9255</v>
      </c>
      <c r="G159" s="48" t="str">
        <f t="shared" si="8"/>
        <v xml:space="preserve"> Buggenhout</v>
      </c>
      <c r="H159" s="16" t="s">
        <v>709</v>
      </c>
    </row>
    <row r="160" spans="1:8" x14ac:dyDescent="0.3">
      <c r="A160" s="37" t="s">
        <v>676</v>
      </c>
      <c r="B160" s="38" t="s">
        <v>179</v>
      </c>
      <c r="C160" s="41" t="str">
        <f t="shared" si="6"/>
        <v>96530440</v>
      </c>
      <c r="D160" s="7" t="s">
        <v>710</v>
      </c>
      <c r="E160" s="7" t="s">
        <v>711</v>
      </c>
      <c r="F160" s="48" t="str">
        <f t="shared" si="7"/>
        <v>9070</v>
      </c>
      <c r="G160" s="48" t="str">
        <f t="shared" si="8"/>
        <v xml:space="preserve"> Destelbergen</v>
      </c>
      <c r="H160" s="16" t="s">
        <v>712</v>
      </c>
    </row>
    <row r="161" spans="1:8" x14ac:dyDescent="0.3">
      <c r="A161" s="37" t="s">
        <v>676</v>
      </c>
      <c r="B161" s="38" t="s">
        <v>180</v>
      </c>
      <c r="C161" s="41" t="str">
        <f t="shared" si="6"/>
        <v>96541526</v>
      </c>
      <c r="D161" s="7" t="s">
        <v>713</v>
      </c>
      <c r="E161" s="7" t="s">
        <v>714</v>
      </c>
      <c r="F161" s="48" t="str">
        <f t="shared" si="7"/>
        <v>9000</v>
      </c>
      <c r="G161" s="48" t="str">
        <f t="shared" si="8"/>
        <v xml:space="preserve"> Gent</v>
      </c>
      <c r="H161" s="16" t="s">
        <v>357</v>
      </c>
    </row>
    <row r="162" spans="1:8" x14ac:dyDescent="0.3">
      <c r="A162" s="37" t="s">
        <v>676</v>
      </c>
      <c r="B162" s="38" t="s">
        <v>181</v>
      </c>
      <c r="C162" s="41" t="str">
        <f t="shared" si="6"/>
        <v>96542318</v>
      </c>
      <c r="D162" s="7" t="s">
        <v>715</v>
      </c>
      <c r="E162" s="7" t="s">
        <v>716</v>
      </c>
      <c r="F162" s="48" t="str">
        <f t="shared" si="7"/>
        <v>9160</v>
      </c>
      <c r="G162" s="48" t="str">
        <f t="shared" si="8"/>
        <v xml:space="preserve"> Lokeren</v>
      </c>
      <c r="H162" s="16" t="s">
        <v>717</v>
      </c>
    </row>
    <row r="163" spans="1:8" x14ac:dyDescent="0.3">
      <c r="A163" s="37" t="s">
        <v>676</v>
      </c>
      <c r="B163" s="38" t="s">
        <v>182</v>
      </c>
      <c r="C163" s="41" t="str">
        <f t="shared" si="6"/>
        <v>96549642</v>
      </c>
      <c r="D163" s="7" t="s">
        <v>718</v>
      </c>
      <c r="E163" s="7" t="s">
        <v>719</v>
      </c>
      <c r="F163" s="48" t="str">
        <f t="shared" si="7"/>
        <v>9060</v>
      </c>
      <c r="G163" s="48" t="str">
        <f t="shared" si="8"/>
        <v xml:space="preserve"> Zelzate</v>
      </c>
      <c r="H163" s="16" t="s">
        <v>720</v>
      </c>
    </row>
    <row r="164" spans="1:8" x14ac:dyDescent="0.3">
      <c r="A164" s="37" t="s">
        <v>676</v>
      </c>
      <c r="B164" s="38" t="s">
        <v>183</v>
      </c>
      <c r="C164" s="41" t="str">
        <f t="shared" si="6"/>
        <v>96557263</v>
      </c>
      <c r="D164" s="7" t="s">
        <v>721</v>
      </c>
      <c r="E164" s="44" t="s">
        <v>494</v>
      </c>
      <c r="F164" s="48" t="str">
        <f t="shared" si="7"/>
        <v>1500</v>
      </c>
      <c r="G164" s="48" t="str">
        <f t="shared" si="8"/>
        <v xml:space="preserve"> Halle</v>
      </c>
      <c r="H164" s="16" t="s">
        <v>495</v>
      </c>
    </row>
    <row r="165" spans="1:8" x14ac:dyDescent="0.3">
      <c r="A165" s="37" t="s">
        <v>676</v>
      </c>
      <c r="B165" s="38" t="s">
        <v>184</v>
      </c>
      <c r="C165" s="41" t="str">
        <f t="shared" si="6"/>
        <v>96558352</v>
      </c>
      <c r="D165" s="7" t="s">
        <v>722</v>
      </c>
      <c r="E165" s="7" t="s">
        <v>723</v>
      </c>
      <c r="F165" s="48" t="str">
        <f t="shared" si="7"/>
        <v>2880</v>
      </c>
      <c r="G165" s="48" t="str">
        <f t="shared" si="8"/>
        <v xml:space="preserve"> Bornem</v>
      </c>
      <c r="H165" s="16" t="s">
        <v>724</v>
      </c>
    </row>
    <row r="166" spans="1:8" x14ac:dyDescent="0.3">
      <c r="A166" s="37" t="s">
        <v>676</v>
      </c>
      <c r="B166" s="38" t="s">
        <v>185</v>
      </c>
      <c r="C166" s="41" t="str">
        <f t="shared" si="6"/>
        <v>96560332</v>
      </c>
      <c r="D166" s="7" t="s">
        <v>725</v>
      </c>
      <c r="E166" s="7" t="s">
        <v>726</v>
      </c>
      <c r="F166" s="48" t="str">
        <f t="shared" si="7"/>
        <v>9700</v>
      </c>
      <c r="G166" s="48" t="str">
        <f t="shared" si="8"/>
        <v xml:space="preserve"> Oudenaarde</v>
      </c>
      <c r="H166" s="16" t="s">
        <v>500</v>
      </c>
    </row>
    <row r="167" spans="1:8" x14ac:dyDescent="0.3">
      <c r="A167" s="37" t="s">
        <v>676</v>
      </c>
      <c r="B167" s="38" t="s">
        <v>186</v>
      </c>
      <c r="C167" s="41" t="str">
        <f t="shared" si="6"/>
        <v>96560827</v>
      </c>
      <c r="D167" s="7" t="s">
        <v>727</v>
      </c>
      <c r="E167" s="7" t="s">
        <v>728</v>
      </c>
      <c r="F167" s="48" t="str">
        <f t="shared" si="7"/>
        <v>2431</v>
      </c>
      <c r="G167" s="48" t="str">
        <f t="shared" si="8"/>
        <v xml:space="preserve"> Veerle (Laakdal)</v>
      </c>
      <c r="H167" s="16" t="s">
        <v>729</v>
      </c>
    </row>
    <row r="168" spans="1:8" x14ac:dyDescent="0.3">
      <c r="A168" s="37" t="s">
        <v>730</v>
      </c>
      <c r="B168" s="38" t="s">
        <v>187</v>
      </c>
      <c r="C168" s="41" t="str">
        <f t="shared" si="6"/>
        <v>96900426</v>
      </c>
      <c r="D168" s="7" t="s">
        <v>731</v>
      </c>
      <c r="E168" s="7" t="s">
        <v>732</v>
      </c>
      <c r="F168" s="48" t="str">
        <f t="shared" si="7"/>
        <v>3000</v>
      </c>
      <c r="G168" s="48" t="str">
        <f t="shared" si="8"/>
        <v xml:space="preserve"> Leuven</v>
      </c>
      <c r="H168" s="16" t="s">
        <v>407</v>
      </c>
    </row>
    <row r="169" spans="1:8" x14ac:dyDescent="0.3">
      <c r="A169" s="37" t="s">
        <v>730</v>
      </c>
      <c r="B169" s="38" t="s">
        <v>188</v>
      </c>
      <c r="C169" s="41" t="str">
        <f t="shared" si="6"/>
        <v>96900624</v>
      </c>
      <c r="D169" s="7" t="s">
        <v>733</v>
      </c>
      <c r="E169" s="7" t="s">
        <v>734</v>
      </c>
      <c r="F169" s="48" t="str">
        <f t="shared" si="7"/>
        <v>2018</v>
      </c>
      <c r="G169" s="48" t="str">
        <f t="shared" si="8"/>
        <v xml:space="preserve"> Antwerpen</v>
      </c>
      <c r="H169" s="16" t="s">
        <v>351</v>
      </c>
    </row>
    <row r="170" spans="1:8" x14ac:dyDescent="0.3">
      <c r="A170" s="37" t="s">
        <v>730</v>
      </c>
      <c r="B170" s="38" t="s">
        <v>189</v>
      </c>
      <c r="C170" s="41" t="str">
        <f t="shared" si="6"/>
        <v>96900822</v>
      </c>
      <c r="D170" s="7" t="s">
        <v>735</v>
      </c>
      <c r="E170" s="7" t="s">
        <v>468</v>
      </c>
      <c r="F170" s="48" t="str">
        <f t="shared" si="7"/>
        <v>9000</v>
      </c>
      <c r="G170" s="48" t="str">
        <f t="shared" si="8"/>
        <v xml:space="preserve"> Gent</v>
      </c>
      <c r="H170" s="16" t="s">
        <v>357</v>
      </c>
    </row>
    <row r="171" spans="1:8" x14ac:dyDescent="0.3">
      <c r="A171" s="37" t="s">
        <v>730</v>
      </c>
      <c r="B171" s="38" t="s">
        <v>190</v>
      </c>
      <c r="C171" s="41" t="str">
        <f t="shared" si="6"/>
        <v>96900921</v>
      </c>
      <c r="D171" s="7" t="s">
        <v>736</v>
      </c>
      <c r="E171" s="7" t="s">
        <v>584</v>
      </c>
      <c r="F171" s="48" t="str">
        <f t="shared" si="7"/>
        <v>2650</v>
      </c>
      <c r="G171" s="48" t="str">
        <f t="shared" si="8"/>
        <v xml:space="preserve"> Edegem</v>
      </c>
      <c r="H171" s="16" t="s">
        <v>303</v>
      </c>
    </row>
  </sheetData>
  <autoFilter ref="A1:H171" xr:uid="{00000000-0009-0000-0000-000002000000}"/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pane ySplit="1" topLeftCell="A2" activePane="bottomLeft" state="frozen"/>
      <selection pane="bottomLeft" activeCell="A18" sqref="A18"/>
    </sheetView>
  </sheetViews>
  <sheetFormatPr defaultRowHeight="14.4" x14ac:dyDescent="0.3"/>
  <cols>
    <col min="1" max="1" width="22.109375" bestFit="1" customWidth="1"/>
    <col min="2" max="2" width="72.6640625" customWidth="1"/>
    <col min="3" max="3" width="30.5546875" bestFit="1" customWidth="1"/>
    <col min="4" max="4" width="38.44140625" customWidth="1"/>
  </cols>
  <sheetData>
    <row r="1" spans="1:4" ht="15" thickBot="1" x14ac:dyDescent="0.35">
      <c r="A1" s="17" t="s">
        <v>1</v>
      </c>
      <c r="B1" s="18" t="s">
        <v>298</v>
      </c>
      <c r="C1" s="18" t="s">
        <v>299</v>
      </c>
      <c r="D1" s="19" t="s">
        <v>300</v>
      </c>
    </row>
    <row r="2" spans="1:4" x14ac:dyDescent="0.3">
      <c r="A2" s="25" t="s">
        <v>73</v>
      </c>
      <c r="B2" s="20" t="s">
        <v>737</v>
      </c>
      <c r="C2" s="20" t="s">
        <v>738</v>
      </c>
      <c r="D2" s="26" t="s">
        <v>739</v>
      </c>
    </row>
    <row r="3" spans="1:4" x14ac:dyDescent="0.3">
      <c r="A3" s="24" t="s">
        <v>86</v>
      </c>
      <c r="B3" s="7" t="s">
        <v>740</v>
      </c>
      <c r="C3" s="7" t="s">
        <v>741</v>
      </c>
      <c r="D3" s="16" t="s">
        <v>565</v>
      </c>
    </row>
    <row r="4" spans="1:4" x14ac:dyDescent="0.3">
      <c r="A4" s="24" t="s">
        <v>69</v>
      </c>
      <c r="B4" s="7" t="s">
        <v>742</v>
      </c>
      <c r="C4" s="7" t="s">
        <v>743</v>
      </c>
      <c r="D4" s="16" t="s">
        <v>553</v>
      </c>
    </row>
    <row r="5" spans="1:4" x14ac:dyDescent="0.3">
      <c r="A5" s="24" t="s">
        <v>78</v>
      </c>
      <c r="B5" s="7" t="s">
        <v>744</v>
      </c>
      <c r="C5" s="7" t="s">
        <v>745</v>
      </c>
      <c r="D5" s="16" t="s">
        <v>368</v>
      </c>
    </row>
    <row r="6" spans="1:4" x14ac:dyDescent="0.3">
      <c r="A6" s="24" t="s">
        <v>87</v>
      </c>
      <c r="B6" s="7" t="s">
        <v>746</v>
      </c>
      <c r="C6" s="7" t="s">
        <v>747</v>
      </c>
      <c r="D6" s="16" t="s">
        <v>748</v>
      </c>
    </row>
    <row r="7" spans="1:4" x14ac:dyDescent="0.3">
      <c r="A7" s="24" t="s">
        <v>82</v>
      </c>
      <c r="B7" s="7" t="s">
        <v>749</v>
      </c>
      <c r="C7" s="7" t="s">
        <v>750</v>
      </c>
      <c r="D7" s="16" t="s">
        <v>423</v>
      </c>
    </row>
    <row r="8" spans="1:4" x14ac:dyDescent="0.3">
      <c r="A8" s="24" t="s">
        <v>74</v>
      </c>
      <c r="B8" s="7" t="s">
        <v>751</v>
      </c>
      <c r="C8" s="7" t="s">
        <v>752</v>
      </c>
      <c r="D8" s="16" t="s">
        <v>420</v>
      </c>
    </row>
    <row r="9" spans="1:4" x14ac:dyDescent="0.3">
      <c r="A9" s="24" t="s">
        <v>67</v>
      </c>
      <c r="B9" s="7" t="s">
        <v>753</v>
      </c>
      <c r="C9" s="7" t="s">
        <v>754</v>
      </c>
      <c r="D9" s="16" t="s">
        <v>755</v>
      </c>
    </row>
    <row r="10" spans="1:4" x14ac:dyDescent="0.3">
      <c r="A10" s="24" t="s">
        <v>75</v>
      </c>
      <c r="B10" s="7" t="s">
        <v>756</v>
      </c>
      <c r="C10" s="7" t="s">
        <v>757</v>
      </c>
      <c r="D10" s="16" t="s">
        <v>758</v>
      </c>
    </row>
    <row r="11" spans="1:4" x14ac:dyDescent="0.3">
      <c r="A11" s="24" t="s">
        <v>68</v>
      </c>
      <c r="B11" s="7" t="s">
        <v>751</v>
      </c>
      <c r="C11" s="7" t="s">
        <v>759</v>
      </c>
      <c r="D11" s="16" t="s">
        <v>760</v>
      </c>
    </row>
    <row r="12" spans="1:4" x14ac:dyDescent="0.3">
      <c r="A12" s="24" t="s">
        <v>80</v>
      </c>
      <c r="B12" s="7" t="s">
        <v>761</v>
      </c>
      <c r="C12" s="7" t="s">
        <v>762</v>
      </c>
      <c r="D12" s="16" t="s">
        <v>514</v>
      </c>
    </row>
    <row r="13" spans="1:4" x14ac:dyDescent="0.3">
      <c r="A13" s="24" t="s">
        <v>85</v>
      </c>
      <c r="B13" s="7" t="s">
        <v>763</v>
      </c>
      <c r="C13" s="7" t="s">
        <v>764</v>
      </c>
      <c r="D13" s="16" t="s">
        <v>765</v>
      </c>
    </row>
    <row r="14" spans="1:4" x14ac:dyDescent="0.3">
      <c r="A14" s="24" t="s">
        <v>66</v>
      </c>
      <c r="B14" s="7" t="s">
        <v>766</v>
      </c>
      <c r="C14" s="7" t="s">
        <v>767</v>
      </c>
      <c r="D14" s="16" t="s">
        <v>768</v>
      </c>
    </row>
    <row r="15" spans="1:4" x14ac:dyDescent="0.3">
      <c r="A15" s="24" t="s">
        <v>88</v>
      </c>
      <c r="B15" s="7" t="s">
        <v>769</v>
      </c>
      <c r="C15" s="7" t="s">
        <v>770</v>
      </c>
      <c r="D15" s="16" t="s">
        <v>771</v>
      </c>
    </row>
    <row r="16" spans="1:4" x14ac:dyDescent="0.3">
      <c r="A16" s="24" t="s">
        <v>84</v>
      </c>
      <c r="B16" s="7" t="s">
        <v>772</v>
      </c>
      <c r="C16" s="7" t="s">
        <v>773</v>
      </c>
      <c r="D16" s="16" t="s">
        <v>362</v>
      </c>
    </row>
    <row r="17" spans="1:4" x14ac:dyDescent="0.3">
      <c r="A17" s="24" t="s">
        <v>71</v>
      </c>
      <c r="B17" s="7" t="s">
        <v>774</v>
      </c>
      <c r="C17" s="7" t="s">
        <v>775</v>
      </c>
      <c r="D17" s="16" t="s">
        <v>357</v>
      </c>
    </row>
    <row r="18" spans="1:4" x14ac:dyDescent="0.3">
      <c r="A18" s="24" t="s">
        <v>72</v>
      </c>
      <c r="B18" s="7" t="s">
        <v>776</v>
      </c>
      <c r="C18" s="7" t="s">
        <v>777</v>
      </c>
      <c r="D18" s="16" t="s">
        <v>357</v>
      </c>
    </row>
    <row r="19" spans="1:4" x14ac:dyDescent="0.3">
      <c r="A19" s="24" t="s">
        <v>81</v>
      </c>
      <c r="B19" s="7" t="s">
        <v>778</v>
      </c>
      <c r="C19" s="7" t="s">
        <v>779</v>
      </c>
      <c r="D19" s="16" t="s">
        <v>720</v>
      </c>
    </row>
    <row r="20" spans="1:4" x14ac:dyDescent="0.3">
      <c r="A20" s="24" t="s">
        <v>77</v>
      </c>
      <c r="B20" s="7" t="s">
        <v>780</v>
      </c>
      <c r="C20" s="7" t="s">
        <v>781</v>
      </c>
      <c r="D20" s="16" t="s">
        <v>782</v>
      </c>
    </row>
    <row r="21" spans="1:4" x14ac:dyDescent="0.3">
      <c r="A21" s="24" t="s">
        <v>83</v>
      </c>
      <c r="B21" s="7" t="s">
        <v>783</v>
      </c>
      <c r="C21" s="7" t="s">
        <v>784</v>
      </c>
      <c r="D21" s="16" t="s">
        <v>598</v>
      </c>
    </row>
    <row r="22" spans="1:4" x14ac:dyDescent="0.3">
      <c r="A22" s="24" t="s">
        <v>79</v>
      </c>
      <c r="B22" s="7" t="s">
        <v>785</v>
      </c>
      <c r="C22" s="7" t="s">
        <v>786</v>
      </c>
      <c r="D22" s="16" t="s">
        <v>598</v>
      </c>
    </row>
    <row r="23" spans="1:4" x14ac:dyDescent="0.3">
      <c r="A23" s="24" t="s">
        <v>76</v>
      </c>
      <c r="B23" s="7" t="s">
        <v>787</v>
      </c>
      <c r="C23" s="7" t="s">
        <v>788</v>
      </c>
      <c r="D23" s="16" t="s">
        <v>789</v>
      </c>
    </row>
    <row r="24" spans="1:4" x14ac:dyDescent="0.3">
      <c r="A24" s="24" t="s">
        <v>70</v>
      </c>
      <c r="B24" s="7" t="s">
        <v>790</v>
      </c>
      <c r="C24" s="7" t="s">
        <v>791</v>
      </c>
      <c r="D24" s="16" t="s">
        <v>601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workbookViewId="0">
      <pane ySplit="1" topLeftCell="A2" activePane="bottomLeft" state="frozen"/>
      <selection pane="bottomLeft" activeCell="E2" sqref="E2"/>
    </sheetView>
  </sheetViews>
  <sheetFormatPr defaultRowHeight="14.4" x14ac:dyDescent="0.3"/>
  <cols>
    <col min="1" max="1" width="22.109375" bestFit="1" customWidth="1"/>
    <col min="2" max="2" width="72.6640625" customWidth="1"/>
    <col min="3" max="3" width="30.5546875" bestFit="1" customWidth="1"/>
    <col min="4" max="4" width="38.44140625" customWidth="1"/>
    <col min="6" max="6" width="18.6640625" customWidth="1"/>
    <col min="7" max="7" width="42.88671875" customWidth="1"/>
  </cols>
  <sheetData>
    <row r="1" spans="1:7" ht="15" thickBot="1" x14ac:dyDescent="0.35">
      <c r="A1" s="17" t="s">
        <v>792</v>
      </c>
      <c r="B1" s="18" t="s">
        <v>298</v>
      </c>
      <c r="C1" s="18" t="s">
        <v>299</v>
      </c>
      <c r="D1" s="19" t="s">
        <v>300</v>
      </c>
    </row>
    <row r="2" spans="1:7" x14ac:dyDescent="0.3">
      <c r="A2" s="25" t="s">
        <v>7</v>
      </c>
      <c r="B2" s="20" t="s">
        <v>793</v>
      </c>
      <c r="C2" s="20" t="s">
        <v>794</v>
      </c>
      <c r="D2" s="26" t="s">
        <v>795</v>
      </c>
      <c r="E2" t="str">
        <f>MID(D2,1,4)</f>
        <v>1050</v>
      </c>
      <c r="F2" t="str">
        <f>MID(D2,5,100)</f>
        <v xml:space="preserve"> Elsene</v>
      </c>
      <c r="G2" t="str">
        <f t="shared" ref="G2:G46" si="0">SUBSTITUTE(A2,".","")</f>
        <v>72600837</v>
      </c>
    </row>
    <row r="3" spans="1:7" x14ac:dyDescent="0.3">
      <c r="A3" s="24" t="s">
        <v>11</v>
      </c>
      <c r="B3" s="7" t="s">
        <v>796</v>
      </c>
      <c r="C3" s="7" t="s">
        <v>797</v>
      </c>
      <c r="D3" s="16" t="s">
        <v>798</v>
      </c>
      <c r="E3" t="str">
        <f t="shared" ref="E3:E46" si="1">MID(D3,1,4)</f>
        <v>1083</v>
      </c>
      <c r="F3" t="str">
        <f t="shared" ref="F3:F46" si="2">MID(D3,5,100)</f>
        <v xml:space="preserve"> Ganshoren</v>
      </c>
      <c r="G3" t="str">
        <f t="shared" si="0"/>
        <v>72601530</v>
      </c>
    </row>
    <row r="4" spans="1:7" x14ac:dyDescent="0.3">
      <c r="A4" s="24" t="s">
        <v>13</v>
      </c>
      <c r="B4" s="7" t="s">
        <v>799</v>
      </c>
      <c r="C4" s="7" t="s">
        <v>800</v>
      </c>
      <c r="D4" s="16" t="s">
        <v>801</v>
      </c>
      <c r="E4" t="str">
        <f t="shared" si="1"/>
        <v>1852</v>
      </c>
      <c r="F4" t="str">
        <f t="shared" si="2"/>
        <v xml:space="preserve"> Beigem</v>
      </c>
      <c r="G4" t="str">
        <f t="shared" si="0"/>
        <v>72602223</v>
      </c>
    </row>
    <row r="5" spans="1:7" x14ac:dyDescent="0.3">
      <c r="A5" s="24" t="s">
        <v>38</v>
      </c>
      <c r="B5" s="7" t="s">
        <v>802</v>
      </c>
      <c r="C5" s="7" t="s">
        <v>803</v>
      </c>
      <c r="D5" s="16" t="s">
        <v>351</v>
      </c>
      <c r="E5" t="str">
        <f t="shared" si="1"/>
        <v>2018</v>
      </c>
      <c r="F5" t="str">
        <f t="shared" si="2"/>
        <v xml:space="preserve"> Antwerpen</v>
      </c>
      <c r="G5" t="str">
        <f t="shared" si="0"/>
        <v>72609448</v>
      </c>
    </row>
    <row r="6" spans="1:7" x14ac:dyDescent="0.3">
      <c r="A6" s="24" t="s">
        <v>43</v>
      </c>
      <c r="B6" s="7" t="s">
        <v>804</v>
      </c>
      <c r="C6" s="7" t="s">
        <v>805</v>
      </c>
      <c r="D6" s="16" t="s">
        <v>806</v>
      </c>
      <c r="E6" t="str">
        <f t="shared" si="1"/>
        <v>2060</v>
      </c>
      <c r="F6" t="str">
        <f t="shared" si="2"/>
        <v xml:space="preserve"> Antwerpen 6</v>
      </c>
      <c r="G6" t="str">
        <f t="shared" si="0"/>
        <v>72611824</v>
      </c>
    </row>
    <row r="7" spans="1:7" x14ac:dyDescent="0.3">
      <c r="A7" s="24" t="s">
        <v>32</v>
      </c>
      <c r="B7" s="7" t="s">
        <v>807</v>
      </c>
      <c r="C7" s="7" t="s">
        <v>808</v>
      </c>
      <c r="D7" s="16" t="s">
        <v>565</v>
      </c>
      <c r="E7" t="str">
        <f t="shared" si="1"/>
        <v>2440</v>
      </c>
      <c r="F7" t="str">
        <f t="shared" si="2"/>
        <v xml:space="preserve"> Geel</v>
      </c>
      <c r="G7" t="str">
        <f t="shared" si="0"/>
        <v>72607369</v>
      </c>
    </row>
    <row r="8" spans="1:7" x14ac:dyDescent="0.3">
      <c r="A8" s="24" t="s">
        <v>6</v>
      </c>
      <c r="B8" s="7" t="s">
        <v>809</v>
      </c>
      <c r="C8" s="7" t="s">
        <v>810</v>
      </c>
      <c r="D8" s="16" t="s">
        <v>811</v>
      </c>
      <c r="E8" t="str">
        <f t="shared" si="1"/>
        <v>2530</v>
      </c>
      <c r="F8" t="str">
        <f t="shared" si="2"/>
        <v xml:space="preserve"> Boechout</v>
      </c>
      <c r="G8" t="str">
        <f t="shared" si="0"/>
        <v>72600342</v>
      </c>
    </row>
    <row r="9" spans="1:7" x14ac:dyDescent="0.3">
      <c r="A9" s="24" t="s">
        <v>9</v>
      </c>
      <c r="B9" s="7" t="s">
        <v>812</v>
      </c>
      <c r="C9" s="7" t="s">
        <v>743</v>
      </c>
      <c r="D9" s="16" t="s">
        <v>553</v>
      </c>
      <c r="E9" t="str">
        <f t="shared" si="1"/>
        <v>2570</v>
      </c>
      <c r="F9" t="str">
        <f t="shared" si="2"/>
        <v xml:space="preserve"> Duffel</v>
      </c>
      <c r="G9" t="str">
        <f t="shared" si="0"/>
        <v>72601332</v>
      </c>
    </row>
    <row r="10" spans="1:7" x14ac:dyDescent="0.3">
      <c r="A10" s="24" t="s">
        <v>35</v>
      </c>
      <c r="B10" s="7" t="s">
        <v>813</v>
      </c>
      <c r="C10" s="7" t="s">
        <v>814</v>
      </c>
      <c r="D10" s="16" t="s">
        <v>368</v>
      </c>
      <c r="E10" t="str">
        <f t="shared" si="1"/>
        <v>2640</v>
      </c>
      <c r="F10" t="str">
        <f t="shared" si="2"/>
        <v xml:space="preserve"> Mortsel</v>
      </c>
      <c r="G10" t="str">
        <f t="shared" si="0"/>
        <v>72607765</v>
      </c>
    </row>
    <row r="11" spans="1:7" x14ac:dyDescent="0.3">
      <c r="A11" s="24" t="s">
        <v>28</v>
      </c>
      <c r="B11" s="7" t="s">
        <v>815</v>
      </c>
      <c r="C11" s="7" t="s">
        <v>816</v>
      </c>
      <c r="D11" s="16" t="s">
        <v>423</v>
      </c>
      <c r="E11" t="str">
        <f t="shared" si="1"/>
        <v>2980</v>
      </c>
      <c r="F11" t="str">
        <f t="shared" si="2"/>
        <v xml:space="preserve"> Zoersel</v>
      </c>
      <c r="G11" t="str">
        <f t="shared" si="0"/>
        <v>72605092</v>
      </c>
    </row>
    <row r="12" spans="1:7" x14ac:dyDescent="0.3">
      <c r="A12" s="24" t="s">
        <v>30</v>
      </c>
      <c r="B12" s="7" t="s">
        <v>817</v>
      </c>
      <c r="C12" s="7" t="s">
        <v>818</v>
      </c>
      <c r="D12" s="16" t="s">
        <v>819</v>
      </c>
      <c r="E12" t="str">
        <f t="shared" si="1"/>
        <v>3200</v>
      </c>
      <c r="F12" t="str">
        <f t="shared" si="2"/>
        <v xml:space="preserve"> Aarschot</v>
      </c>
      <c r="G12" t="str">
        <f t="shared" si="0"/>
        <v>72605290</v>
      </c>
    </row>
    <row r="13" spans="1:7" x14ac:dyDescent="0.3">
      <c r="A13" s="24" t="s">
        <v>18</v>
      </c>
      <c r="B13" s="7" t="s">
        <v>820</v>
      </c>
      <c r="C13" s="7" t="s">
        <v>821</v>
      </c>
      <c r="D13" s="16" t="s">
        <v>397</v>
      </c>
      <c r="E13" t="str">
        <f t="shared" si="1"/>
        <v>3010</v>
      </c>
      <c r="F13" t="str">
        <f t="shared" si="2"/>
        <v xml:space="preserve"> Kessel-Lo</v>
      </c>
      <c r="G13" t="str">
        <f t="shared" si="0"/>
        <v>72602817</v>
      </c>
    </row>
    <row r="14" spans="1:7" x14ac:dyDescent="0.3">
      <c r="A14" s="24" t="s">
        <v>39</v>
      </c>
      <c r="B14" s="7" t="s">
        <v>822</v>
      </c>
      <c r="C14" s="7" t="s">
        <v>823</v>
      </c>
      <c r="D14" s="16" t="s">
        <v>407</v>
      </c>
      <c r="E14" t="str">
        <f t="shared" si="1"/>
        <v>3000</v>
      </c>
      <c r="F14" t="str">
        <f t="shared" si="2"/>
        <v xml:space="preserve"> Leuven</v>
      </c>
      <c r="G14" t="str">
        <f t="shared" si="0"/>
        <v>72609745</v>
      </c>
    </row>
    <row r="15" spans="1:7" x14ac:dyDescent="0.3">
      <c r="A15" s="24" t="s">
        <v>8</v>
      </c>
      <c r="B15" s="7" t="s">
        <v>824</v>
      </c>
      <c r="C15" s="7" t="s">
        <v>825</v>
      </c>
      <c r="D15" s="16" t="s">
        <v>826</v>
      </c>
      <c r="E15" t="str">
        <f t="shared" si="1"/>
        <v>3290</v>
      </c>
      <c r="F15" t="str">
        <f t="shared" si="2"/>
        <v xml:space="preserve"> Diest</v>
      </c>
      <c r="G15" t="str">
        <f t="shared" si="0"/>
        <v>72601233</v>
      </c>
    </row>
    <row r="16" spans="1:7" x14ac:dyDescent="0.3">
      <c r="A16" s="24" t="s">
        <v>26</v>
      </c>
      <c r="B16" s="7" t="s">
        <v>827</v>
      </c>
      <c r="C16" s="7" t="s">
        <v>828</v>
      </c>
      <c r="D16" s="16" t="s">
        <v>529</v>
      </c>
      <c r="E16" t="str">
        <f t="shared" si="1"/>
        <v>3300</v>
      </c>
      <c r="F16" t="str">
        <f t="shared" si="2"/>
        <v xml:space="preserve"> Tienen</v>
      </c>
      <c r="G16" t="str">
        <f t="shared" si="0"/>
        <v>72604795</v>
      </c>
    </row>
    <row r="17" spans="1:7" x14ac:dyDescent="0.3">
      <c r="A17" s="24" t="s">
        <v>4</v>
      </c>
      <c r="B17" s="7" t="s">
        <v>829</v>
      </c>
      <c r="C17" s="7" t="s">
        <v>754</v>
      </c>
      <c r="D17" s="16" t="s">
        <v>755</v>
      </c>
      <c r="E17" t="str">
        <f t="shared" si="1"/>
        <v>3360</v>
      </c>
      <c r="F17" t="str">
        <f t="shared" si="2"/>
        <v xml:space="preserve"> Bierbeek</v>
      </c>
      <c r="G17" t="str">
        <f t="shared" si="0"/>
        <v>72600144</v>
      </c>
    </row>
    <row r="18" spans="1:7" x14ac:dyDescent="0.3">
      <c r="A18" s="24" t="s">
        <v>14</v>
      </c>
      <c r="B18" s="7" t="s">
        <v>830</v>
      </c>
      <c r="C18" s="7" t="s">
        <v>831</v>
      </c>
      <c r="D18" s="16" t="s">
        <v>345</v>
      </c>
      <c r="E18" t="str">
        <f t="shared" si="1"/>
        <v>3500</v>
      </c>
      <c r="F18" t="str">
        <f t="shared" si="2"/>
        <v xml:space="preserve"> Hasselt</v>
      </c>
      <c r="G18" t="str">
        <f t="shared" si="0"/>
        <v>72602322</v>
      </c>
    </row>
    <row r="19" spans="1:7" x14ac:dyDescent="0.3">
      <c r="A19" s="24" t="s">
        <v>40</v>
      </c>
      <c r="B19" s="7" t="s">
        <v>832</v>
      </c>
      <c r="C19" s="7" t="s">
        <v>833</v>
      </c>
      <c r="D19" s="16" t="s">
        <v>834</v>
      </c>
      <c r="E19" t="str">
        <f t="shared" si="1"/>
        <v>3550</v>
      </c>
      <c r="F19" t="str">
        <f t="shared" si="2"/>
        <v xml:space="preserve"> Heusden</v>
      </c>
      <c r="G19" t="str">
        <f t="shared" si="0"/>
        <v>72610339</v>
      </c>
    </row>
    <row r="20" spans="1:7" x14ac:dyDescent="0.3">
      <c r="A20" s="24" t="s">
        <v>22</v>
      </c>
      <c r="B20" s="7" t="s">
        <v>835</v>
      </c>
      <c r="C20" s="7" t="s">
        <v>836</v>
      </c>
      <c r="D20" s="16" t="s">
        <v>837</v>
      </c>
      <c r="E20" t="str">
        <f t="shared" si="1"/>
        <v>3630</v>
      </c>
      <c r="F20" t="str">
        <f t="shared" si="2"/>
        <v xml:space="preserve"> Maasmechelen</v>
      </c>
      <c r="G20" t="str">
        <f t="shared" si="0"/>
        <v>72603807</v>
      </c>
    </row>
    <row r="21" spans="1:7" x14ac:dyDescent="0.3">
      <c r="A21" s="24" t="s">
        <v>21</v>
      </c>
      <c r="B21" s="7" t="s">
        <v>838</v>
      </c>
      <c r="C21" s="7" t="s">
        <v>759</v>
      </c>
      <c r="D21" s="16" t="s">
        <v>760</v>
      </c>
      <c r="E21" t="str">
        <f t="shared" si="1"/>
        <v>3740</v>
      </c>
      <c r="F21" t="str">
        <f t="shared" si="2"/>
        <v xml:space="preserve"> Munsterbilzen</v>
      </c>
      <c r="G21" t="str">
        <f t="shared" si="0"/>
        <v>72603708</v>
      </c>
    </row>
    <row r="22" spans="1:7" x14ac:dyDescent="0.3">
      <c r="A22" s="24" t="s">
        <v>25</v>
      </c>
      <c r="B22" s="7" t="s">
        <v>839</v>
      </c>
      <c r="C22" s="7" t="s">
        <v>840</v>
      </c>
      <c r="D22" s="16" t="s">
        <v>514</v>
      </c>
      <c r="E22" t="str">
        <f t="shared" si="1"/>
        <v>3800</v>
      </c>
      <c r="F22" t="str">
        <f t="shared" si="2"/>
        <v xml:space="preserve"> Sint-Truiden</v>
      </c>
      <c r="G22" t="str">
        <f t="shared" si="0"/>
        <v>72604696</v>
      </c>
    </row>
    <row r="23" spans="1:7" x14ac:dyDescent="0.3">
      <c r="A23" s="24" t="s">
        <v>33</v>
      </c>
      <c r="B23" s="7" t="s">
        <v>841</v>
      </c>
      <c r="C23" s="7" t="s">
        <v>842</v>
      </c>
      <c r="D23" s="16" t="s">
        <v>318</v>
      </c>
      <c r="E23" t="str">
        <f t="shared" si="1"/>
        <v>3900</v>
      </c>
      <c r="F23" t="str">
        <f t="shared" si="2"/>
        <v xml:space="preserve"> Overpelt</v>
      </c>
      <c r="G23" t="str">
        <f t="shared" si="0"/>
        <v>72607468</v>
      </c>
    </row>
    <row r="24" spans="1:7" x14ac:dyDescent="0.3">
      <c r="A24" s="24" t="s">
        <v>34</v>
      </c>
      <c r="B24" s="7" t="s">
        <v>843</v>
      </c>
      <c r="C24" s="7" t="s">
        <v>844</v>
      </c>
      <c r="D24" s="16" t="s">
        <v>342</v>
      </c>
      <c r="E24" t="str">
        <f t="shared" si="1"/>
        <v>8000</v>
      </c>
      <c r="F24" t="str">
        <f t="shared" si="2"/>
        <v xml:space="preserve"> Brugge</v>
      </c>
      <c r="G24" t="str">
        <f t="shared" si="0"/>
        <v>72607666</v>
      </c>
    </row>
    <row r="25" spans="1:7" x14ac:dyDescent="0.3">
      <c r="A25" s="24" t="s">
        <v>5</v>
      </c>
      <c r="B25" s="7" t="s">
        <v>845</v>
      </c>
      <c r="C25" s="7" t="s">
        <v>846</v>
      </c>
      <c r="D25" s="16" t="s">
        <v>847</v>
      </c>
      <c r="E25" t="str">
        <f t="shared" si="1"/>
        <v>8370</v>
      </c>
      <c r="F25" t="str">
        <f t="shared" si="2"/>
        <v xml:space="preserve"> Blankenberge</v>
      </c>
      <c r="G25" t="str">
        <f t="shared" si="0"/>
        <v>72600243</v>
      </c>
    </row>
    <row r="26" spans="1:7" x14ac:dyDescent="0.3">
      <c r="A26" s="24" t="s">
        <v>44</v>
      </c>
      <c r="B26" s="7" t="s">
        <v>848</v>
      </c>
      <c r="C26" s="7" t="s">
        <v>849</v>
      </c>
      <c r="D26" s="16" t="s">
        <v>315</v>
      </c>
      <c r="E26" t="str">
        <f t="shared" si="1"/>
        <v>8400</v>
      </c>
      <c r="F26" t="str">
        <f t="shared" si="2"/>
        <v xml:space="preserve"> Oostende</v>
      </c>
      <c r="G26" t="str">
        <f t="shared" si="0"/>
        <v>72611923</v>
      </c>
    </row>
    <row r="27" spans="1:7" x14ac:dyDescent="0.3">
      <c r="A27" s="24" t="s">
        <v>17</v>
      </c>
      <c r="B27" s="7" t="s">
        <v>850</v>
      </c>
      <c r="C27" s="7" t="s">
        <v>851</v>
      </c>
      <c r="D27" s="16" t="s">
        <v>365</v>
      </c>
      <c r="E27" t="str">
        <f t="shared" si="1"/>
        <v>8500</v>
      </c>
      <c r="F27" t="str">
        <f t="shared" si="2"/>
        <v xml:space="preserve"> Kortrijk</v>
      </c>
      <c r="G27" t="str">
        <f t="shared" si="0"/>
        <v>72602718</v>
      </c>
    </row>
    <row r="28" spans="1:7" x14ac:dyDescent="0.3">
      <c r="A28" s="24" t="s">
        <v>29</v>
      </c>
      <c r="B28" s="7" t="s">
        <v>852</v>
      </c>
      <c r="C28" s="7" t="s">
        <v>853</v>
      </c>
      <c r="D28" s="16" t="s">
        <v>768</v>
      </c>
      <c r="E28" t="str">
        <f t="shared" si="1"/>
        <v>8730</v>
      </c>
      <c r="F28" t="str">
        <f t="shared" si="2"/>
        <v xml:space="preserve"> Beernem</v>
      </c>
      <c r="G28" t="str">
        <f t="shared" si="0"/>
        <v>72605191</v>
      </c>
    </row>
    <row r="29" spans="1:7" x14ac:dyDescent="0.3">
      <c r="A29" s="24" t="s">
        <v>23</v>
      </c>
      <c r="B29" s="7" t="s">
        <v>854</v>
      </c>
      <c r="C29" s="7" t="s">
        <v>855</v>
      </c>
      <c r="D29" s="16" t="s">
        <v>374</v>
      </c>
      <c r="E29" t="str">
        <f t="shared" si="1"/>
        <v>8800</v>
      </c>
      <c r="F29" t="str">
        <f t="shared" si="2"/>
        <v xml:space="preserve"> Roeselare</v>
      </c>
      <c r="G29" t="str">
        <f t="shared" si="0"/>
        <v>72603906</v>
      </c>
    </row>
    <row r="30" spans="1:7" x14ac:dyDescent="0.3">
      <c r="A30" s="24" t="s">
        <v>16</v>
      </c>
      <c r="B30" s="7" t="s">
        <v>856</v>
      </c>
      <c r="C30" s="7" t="s">
        <v>857</v>
      </c>
      <c r="D30" s="16" t="s">
        <v>484</v>
      </c>
      <c r="E30" t="str">
        <f t="shared" si="1"/>
        <v>8870</v>
      </c>
      <c r="F30" t="str">
        <f t="shared" si="2"/>
        <v xml:space="preserve"> Izegem</v>
      </c>
      <c r="G30" t="str">
        <f t="shared" si="0"/>
        <v>72602520</v>
      </c>
    </row>
    <row r="31" spans="1:7" x14ac:dyDescent="0.3">
      <c r="A31" s="24" t="s">
        <v>15</v>
      </c>
      <c r="B31" s="7" t="s">
        <v>858</v>
      </c>
      <c r="C31" s="7" t="s">
        <v>859</v>
      </c>
      <c r="D31" s="16" t="s">
        <v>362</v>
      </c>
      <c r="E31" t="str">
        <f t="shared" si="1"/>
        <v>8900</v>
      </c>
      <c r="F31" t="str">
        <f t="shared" si="2"/>
        <v xml:space="preserve"> Ieper</v>
      </c>
      <c r="G31" t="str">
        <f t="shared" si="0"/>
        <v>72602421</v>
      </c>
    </row>
    <row r="32" spans="1:7" x14ac:dyDescent="0.3">
      <c r="A32" s="24" t="s">
        <v>20</v>
      </c>
      <c r="B32" s="7" t="s">
        <v>860</v>
      </c>
      <c r="C32" s="7" t="s">
        <v>861</v>
      </c>
      <c r="D32" s="16" t="s">
        <v>862</v>
      </c>
      <c r="E32" t="str">
        <f t="shared" si="1"/>
        <v>8930</v>
      </c>
      <c r="F32" t="str">
        <f t="shared" si="2"/>
        <v xml:space="preserve"> Menen</v>
      </c>
      <c r="G32" t="str">
        <f t="shared" si="0"/>
        <v>72603510</v>
      </c>
    </row>
    <row r="33" spans="1:7" x14ac:dyDescent="0.3">
      <c r="A33" s="24" t="s">
        <v>24</v>
      </c>
      <c r="B33" s="7" t="s">
        <v>863</v>
      </c>
      <c r="C33" s="7" t="s">
        <v>864</v>
      </c>
      <c r="D33" s="16" t="s">
        <v>357</v>
      </c>
      <c r="E33" t="str">
        <f t="shared" si="1"/>
        <v>9000</v>
      </c>
      <c r="F33" t="str">
        <f t="shared" si="2"/>
        <v xml:space="preserve"> Gent</v>
      </c>
      <c r="G33" t="str">
        <f t="shared" si="0"/>
        <v>72604203</v>
      </c>
    </row>
    <row r="34" spans="1:7" x14ac:dyDescent="0.3">
      <c r="A34" s="24" t="s">
        <v>45</v>
      </c>
      <c r="B34" s="7" t="s">
        <v>865</v>
      </c>
      <c r="C34" s="7" t="s">
        <v>866</v>
      </c>
      <c r="D34" s="16" t="s">
        <v>357</v>
      </c>
      <c r="E34" t="str">
        <f t="shared" si="1"/>
        <v>9000</v>
      </c>
      <c r="F34" t="str">
        <f t="shared" si="2"/>
        <v xml:space="preserve"> Gent</v>
      </c>
      <c r="G34" t="str">
        <f t="shared" si="0"/>
        <v>72612220</v>
      </c>
    </row>
    <row r="35" spans="1:7" x14ac:dyDescent="0.3">
      <c r="A35" s="24" t="s">
        <v>46</v>
      </c>
      <c r="B35" s="7" t="s">
        <v>867</v>
      </c>
      <c r="C35" s="7" t="s">
        <v>868</v>
      </c>
      <c r="D35" s="16" t="s">
        <v>357</v>
      </c>
      <c r="E35" t="str">
        <f t="shared" si="1"/>
        <v>9000</v>
      </c>
      <c r="F35" t="str">
        <f t="shared" si="2"/>
        <v xml:space="preserve"> Gent</v>
      </c>
      <c r="G35" t="str">
        <f t="shared" si="0"/>
        <v>72612319</v>
      </c>
    </row>
    <row r="36" spans="1:7" x14ac:dyDescent="0.3">
      <c r="A36" s="24" t="s">
        <v>42</v>
      </c>
      <c r="B36" s="7" t="s">
        <v>869</v>
      </c>
      <c r="C36" s="7" t="s">
        <v>870</v>
      </c>
      <c r="D36" s="16" t="s">
        <v>357</v>
      </c>
      <c r="E36" t="str">
        <f t="shared" si="1"/>
        <v>9000</v>
      </c>
      <c r="F36" t="str">
        <f t="shared" si="2"/>
        <v xml:space="preserve"> Gent</v>
      </c>
      <c r="G36" t="str">
        <f t="shared" si="0"/>
        <v>72611626</v>
      </c>
    </row>
    <row r="37" spans="1:7" x14ac:dyDescent="0.3">
      <c r="A37" s="24" t="s">
        <v>12</v>
      </c>
      <c r="B37" s="7" t="s">
        <v>871</v>
      </c>
      <c r="C37" s="7" t="s">
        <v>872</v>
      </c>
      <c r="D37" s="16" t="s">
        <v>357</v>
      </c>
      <c r="E37" t="str">
        <f t="shared" si="1"/>
        <v>9000</v>
      </c>
      <c r="F37" t="str">
        <f t="shared" si="2"/>
        <v xml:space="preserve"> Gent</v>
      </c>
      <c r="G37" t="str">
        <f t="shared" si="0"/>
        <v>72601926</v>
      </c>
    </row>
    <row r="38" spans="1:7" x14ac:dyDescent="0.3">
      <c r="A38" s="24" t="s">
        <v>27</v>
      </c>
      <c r="B38" s="7" t="s">
        <v>873</v>
      </c>
      <c r="C38" s="7" t="s">
        <v>874</v>
      </c>
      <c r="D38" s="16" t="s">
        <v>720</v>
      </c>
      <c r="E38" t="str">
        <f t="shared" si="1"/>
        <v>9060</v>
      </c>
      <c r="F38" t="str">
        <f t="shared" si="2"/>
        <v xml:space="preserve"> Zelzate</v>
      </c>
      <c r="G38" t="str">
        <f t="shared" si="0"/>
        <v>72604993</v>
      </c>
    </row>
    <row r="39" spans="1:7" x14ac:dyDescent="0.3">
      <c r="A39" s="24" t="s">
        <v>19</v>
      </c>
      <c r="B39" s="7" t="s">
        <v>875</v>
      </c>
      <c r="C39" s="7" t="s">
        <v>876</v>
      </c>
      <c r="D39" s="16" t="s">
        <v>782</v>
      </c>
      <c r="E39" t="str">
        <f t="shared" si="1"/>
        <v>9090</v>
      </c>
      <c r="F39" t="str">
        <f t="shared" si="2"/>
        <v xml:space="preserve"> Melle</v>
      </c>
      <c r="G39" t="str">
        <f t="shared" si="0"/>
        <v>72603411</v>
      </c>
    </row>
    <row r="40" spans="1:7" x14ac:dyDescent="0.3">
      <c r="A40" s="24" t="s">
        <v>41</v>
      </c>
      <c r="B40" s="7" t="s">
        <v>877</v>
      </c>
      <c r="C40" s="7" t="s">
        <v>878</v>
      </c>
      <c r="D40" s="16" t="s">
        <v>598</v>
      </c>
      <c r="E40" t="str">
        <f t="shared" si="1"/>
        <v>9100</v>
      </c>
      <c r="F40" t="str">
        <f t="shared" si="2"/>
        <v xml:space="preserve"> Sint-Niklaas</v>
      </c>
      <c r="G40" t="str">
        <f t="shared" si="0"/>
        <v>72611230</v>
      </c>
    </row>
    <row r="41" spans="1:7" x14ac:dyDescent="0.3">
      <c r="A41" s="24" t="s">
        <v>879</v>
      </c>
      <c r="B41" s="7" t="s">
        <v>880</v>
      </c>
      <c r="C41" s="7" t="s">
        <v>784</v>
      </c>
      <c r="D41" s="16" t="s">
        <v>598</v>
      </c>
      <c r="E41" t="str">
        <f t="shared" si="1"/>
        <v>9100</v>
      </c>
      <c r="F41" t="str">
        <f t="shared" si="2"/>
        <v xml:space="preserve"> Sint-Niklaas</v>
      </c>
      <c r="G41" t="str">
        <f t="shared" si="0"/>
        <v>726 082 60</v>
      </c>
    </row>
    <row r="42" spans="1:7" x14ac:dyDescent="0.3">
      <c r="A42" s="24" t="s">
        <v>31</v>
      </c>
      <c r="B42" s="7" t="s">
        <v>881</v>
      </c>
      <c r="C42" s="7" t="s">
        <v>882</v>
      </c>
      <c r="D42" s="16" t="s">
        <v>789</v>
      </c>
      <c r="E42" t="str">
        <f t="shared" si="1"/>
        <v>9340</v>
      </c>
      <c r="F42" t="str">
        <f t="shared" si="2"/>
        <v xml:space="preserve"> Lede</v>
      </c>
      <c r="G42" t="str">
        <f t="shared" si="0"/>
        <v>72606181</v>
      </c>
    </row>
    <row r="43" spans="1:7" x14ac:dyDescent="0.3">
      <c r="A43" s="24" t="s">
        <v>37</v>
      </c>
      <c r="B43" s="7" t="s">
        <v>883</v>
      </c>
      <c r="C43" s="7" t="s">
        <v>884</v>
      </c>
      <c r="D43" s="16" t="s">
        <v>885</v>
      </c>
      <c r="E43" t="str">
        <f t="shared" si="1"/>
        <v>9620</v>
      </c>
      <c r="F43" t="str">
        <f t="shared" si="2"/>
        <v xml:space="preserve"> Velzeke-Ruddershove</v>
      </c>
      <c r="G43" t="str">
        <f t="shared" si="0"/>
        <v>72608359</v>
      </c>
    </row>
    <row r="44" spans="1:7" x14ac:dyDescent="0.3">
      <c r="A44" s="24" t="s">
        <v>10</v>
      </c>
      <c r="B44" s="7" t="s">
        <v>886</v>
      </c>
      <c r="C44" s="7" t="s">
        <v>791</v>
      </c>
      <c r="D44" s="16" t="s">
        <v>601</v>
      </c>
      <c r="E44" t="str">
        <f t="shared" si="1"/>
        <v>9900</v>
      </c>
      <c r="F44" t="str">
        <f t="shared" si="2"/>
        <v xml:space="preserve"> Eeklo</v>
      </c>
      <c r="G44" t="str">
        <f t="shared" si="0"/>
        <v>72601431</v>
      </c>
    </row>
    <row r="45" spans="1:7" x14ac:dyDescent="0.3">
      <c r="A45" s="27" t="s">
        <v>47</v>
      </c>
      <c r="B45" s="7" t="s">
        <v>877</v>
      </c>
      <c r="C45" s="7" t="s">
        <v>887</v>
      </c>
      <c r="D45" s="16" t="s">
        <v>448</v>
      </c>
      <c r="E45" t="str">
        <f t="shared" si="1"/>
        <v>9200</v>
      </c>
      <c r="F45" t="str">
        <f t="shared" si="2"/>
        <v xml:space="preserve"> Dendermonde</v>
      </c>
      <c r="G45" t="str">
        <f t="shared" si="0"/>
        <v>72612418</v>
      </c>
    </row>
    <row r="46" spans="1:7" x14ac:dyDescent="0.3">
      <c r="A46" s="24" t="s">
        <v>48</v>
      </c>
      <c r="B46" s="7" t="s">
        <v>888</v>
      </c>
      <c r="C46" s="7" t="s">
        <v>889</v>
      </c>
      <c r="D46" s="16" t="s">
        <v>890</v>
      </c>
      <c r="E46" t="str">
        <f t="shared" si="1"/>
        <v>8790</v>
      </c>
      <c r="F46" t="str">
        <f t="shared" si="2"/>
        <v xml:space="preserve"> Waregem</v>
      </c>
      <c r="G46" t="str">
        <f t="shared" si="0"/>
        <v>72612616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workbookViewId="0">
      <pane ySplit="1" topLeftCell="A2" activePane="bottomLeft" state="frozen"/>
      <selection pane="bottomLeft" activeCell="B20" sqref="B20"/>
    </sheetView>
  </sheetViews>
  <sheetFormatPr defaultColWidth="8.88671875" defaultRowHeight="14.4" x14ac:dyDescent="0.3"/>
  <cols>
    <col min="1" max="1" width="22.109375" style="4" bestFit="1" customWidth="1"/>
    <col min="2" max="2" width="72.6640625" style="4" customWidth="1"/>
    <col min="3" max="3" width="30.5546875" style="4" bestFit="1" customWidth="1"/>
    <col min="4" max="4" width="38.44140625" style="4" customWidth="1"/>
    <col min="5" max="16384" width="8.88671875" style="4"/>
  </cols>
  <sheetData>
    <row r="1" spans="1:4" s="29" customFormat="1" ht="15" thickBot="1" x14ac:dyDescent="0.35">
      <c r="A1" s="17" t="s">
        <v>1</v>
      </c>
      <c r="B1" s="18" t="s">
        <v>298</v>
      </c>
      <c r="C1" s="18" t="s">
        <v>299</v>
      </c>
      <c r="D1" s="19" t="s">
        <v>300</v>
      </c>
    </row>
    <row r="2" spans="1:4" x14ac:dyDescent="0.3">
      <c r="A2" s="31" t="s">
        <v>50</v>
      </c>
      <c r="B2" s="30" t="s">
        <v>891</v>
      </c>
      <c r="C2" s="10" t="s">
        <v>892</v>
      </c>
      <c r="D2" s="32" t="s">
        <v>893</v>
      </c>
    </row>
    <row r="3" spans="1:4" x14ac:dyDescent="0.3">
      <c r="A3" s="33" t="s">
        <v>51</v>
      </c>
      <c r="B3" s="28" t="s">
        <v>894</v>
      </c>
      <c r="C3" s="6" t="s">
        <v>895</v>
      </c>
      <c r="D3" s="34" t="s">
        <v>896</v>
      </c>
    </row>
    <row r="4" spans="1:4" x14ac:dyDescent="0.3">
      <c r="A4" s="33" t="s">
        <v>52</v>
      </c>
      <c r="B4" s="28" t="s">
        <v>897</v>
      </c>
      <c r="C4" s="6" t="s">
        <v>898</v>
      </c>
      <c r="D4" s="34" t="s">
        <v>899</v>
      </c>
    </row>
    <row r="5" spans="1:4" x14ac:dyDescent="0.3">
      <c r="A5" s="35" t="s">
        <v>53</v>
      </c>
      <c r="B5" s="28" t="s">
        <v>900</v>
      </c>
      <c r="C5" s="6" t="s">
        <v>901</v>
      </c>
      <c r="D5" s="34" t="s">
        <v>902</v>
      </c>
    </row>
    <row r="6" spans="1:4" x14ac:dyDescent="0.3">
      <c r="A6" s="35" t="s">
        <v>54</v>
      </c>
      <c r="B6" s="28" t="s">
        <v>903</v>
      </c>
      <c r="C6" s="6" t="s">
        <v>904</v>
      </c>
      <c r="D6" s="34" t="s">
        <v>905</v>
      </c>
    </row>
    <row r="7" spans="1:4" x14ac:dyDescent="0.3">
      <c r="A7" s="35" t="s">
        <v>55</v>
      </c>
      <c r="B7" s="28" t="s">
        <v>906</v>
      </c>
      <c r="C7" s="6" t="s">
        <v>907</v>
      </c>
      <c r="D7" s="34" t="s">
        <v>908</v>
      </c>
    </row>
    <row r="8" spans="1:4" x14ac:dyDescent="0.3">
      <c r="A8" s="35" t="s">
        <v>56</v>
      </c>
      <c r="B8" s="28" t="s">
        <v>909</v>
      </c>
      <c r="C8" s="6" t="s">
        <v>910</v>
      </c>
      <c r="D8" s="34" t="s">
        <v>911</v>
      </c>
    </row>
    <row r="9" spans="1:4" x14ac:dyDescent="0.3">
      <c r="A9" s="35" t="s">
        <v>57</v>
      </c>
      <c r="B9" s="28" t="s">
        <v>912</v>
      </c>
      <c r="C9" s="6" t="s">
        <v>913</v>
      </c>
      <c r="D9" s="34" t="s">
        <v>914</v>
      </c>
    </row>
    <row r="10" spans="1:4" x14ac:dyDescent="0.3">
      <c r="A10" s="35" t="s">
        <v>58</v>
      </c>
      <c r="B10" s="28" t="s">
        <v>915</v>
      </c>
      <c r="C10" s="6" t="s">
        <v>916</v>
      </c>
      <c r="D10" s="34" t="s">
        <v>917</v>
      </c>
    </row>
    <row r="11" spans="1:4" x14ac:dyDescent="0.3">
      <c r="A11" s="35" t="s">
        <v>59</v>
      </c>
      <c r="B11" s="28" t="s">
        <v>918</v>
      </c>
      <c r="C11" s="6" t="s">
        <v>919</v>
      </c>
      <c r="D11" s="34" t="s">
        <v>920</v>
      </c>
    </row>
    <row r="12" spans="1:4" x14ac:dyDescent="0.3">
      <c r="A12" s="35" t="s">
        <v>60</v>
      </c>
      <c r="B12" s="28" t="s">
        <v>921</v>
      </c>
      <c r="C12" s="6" t="s">
        <v>922</v>
      </c>
      <c r="D12" s="34" t="s">
        <v>923</v>
      </c>
    </row>
    <row r="13" spans="1:4" x14ac:dyDescent="0.3">
      <c r="A13" s="35" t="s">
        <v>61</v>
      </c>
      <c r="B13" s="28" t="s">
        <v>924</v>
      </c>
      <c r="C13" s="6" t="s">
        <v>925</v>
      </c>
      <c r="D13" s="34" t="s">
        <v>926</v>
      </c>
    </row>
    <row r="14" spans="1:4" x14ac:dyDescent="0.3">
      <c r="A14" s="35" t="s">
        <v>62</v>
      </c>
      <c r="B14" s="28" t="s">
        <v>927</v>
      </c>
      <c r="C14" s="6" t="s">
        <v>928</v>
      </c>
      <c r="D14" s="34" t="s">
        <v>929</v>
      </c>
    </row>
    <row r="15" spans="1:4" x14ac:dyDescent="0.3">
      <c r="A15" s="35" t="s">
        <v>63</v>
      </c>
      <c r="B15" s="28" t="s">
        <v>930</v>
      </c>
      <c r="C15" s="6" t="s">
        <v>931</v>
      </c>
      <c r="D15" s="34" t="s">
        <v>932</v>
      </c>
    </row>
    <row r="16" spans="1:4" x14ac:dyDescent="0.3">
      <c r="A16" s="35" t="s">
        <v>64</v>
      </c>
      <c r="B16" s="28" t="s">
        <v>933</v>
      </c>
      <c r="C16" s="6" t="s">
        <v>934</v>
      </c>
      <c r="D16" s="34" t="s">
        <v>935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5C6E91B670A06542AFBC7E1856BB3DE1" ma:contentTypeVersion="0" ma:contentTypeDescription="Het basis content type “ZG Document” is een basis voor content types voor in documentbibliotheken." ma:contentTypeScope="" ma:versionID="53cad5f16026f63cfbe6d71d0016f873">
  <xsd:schema xmlns:xsd="http://www.w3.org/2001/XMLSchema" xmlns:xs="http://www.w3.org/2001/XMLSchema" xmlns:p="http://schemas.microsoft.com/office/2006/metadata/properties" xmlns:ns2="9a9ec0f0-7796-43d0-ac1f-4c8c46ee0bd1" targetNamespace="http://schemas.microsoft.com/office/2006/metadata/properties" ma:root="true" ma:fieldsID="8557dc7f332892ddd5ef5c49ad208654" ns2:_=""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/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</TermName>
          <TermId xmlns="http://schemas.microsoft.com/office/infopath/2007/PartnerControls">343fc600-1c75-49f1-bac3-9d8770944d2a</TermId>
        </TermInfo>
      </Terms>
    </i2d81646cf3b4af085db4e59f76b2271>
    <TaxCatchAll xmlns="9a9ec0f0-7796-43d0-ac1f-4c8c46ee0bd1">
      <Value>13</Value>
    </TaxCatchAll>
  </documentManagement>
</p:properties>
</file>

<file path=customXml/itemProps1.xml><?xml version="1.0" encoding="utf-8"?>
<ds:datastoreItem xmlns:ds="http://schemas.openxmlformats.org/officeDocument/2006/customXml" ds:itemID="{C5649158-B5D5-47AE-8533-62D7769FD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6A989-EDA3-42BE-B904-0FD6D312E93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9389803-D7BF-4D8F-9B98-D1C67CFF76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29D59E-EBF6-47A4-94DB-CC2B3E5013FA}">
  <ds:schemaRefs>
    <ds:schemaRef ds:uri="http://purl.org/dc/terms/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Voorzieningen Interval VL</vt:lpstr>
      <vt:lpstr>RevaZiekenhuizen</vt:lpstr>
      <vt:lpstr>RevaConventies</vt:lpstr>
      <vt:lpstr>PVT</vt:lpstr>
      <vt:lpstr>IBW</vt:lpstr>
      <vt:lpstr>MBE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2022-11-28T14:51:50Z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0x010100E5B23CBEC15EF443818A347F7744E758005C6E91B670A06542AFBC7E1856BB3DE1</vt:lpwstr>
  </property>
  <property fmtid="{D5CDD505-2E9C-101B-9397-08002B2CF9AE}" pid="3" name="ZG Subthema">
    <vt:lpwstr/>
  </property>
  <property fmtid="{D5CDD505-2E9C-101B-9397-08002B2CF9AE}" pid="4" name="ZG Thema">
    <vt:lpwstr>13;#ICT|343fc600-1c75-49f1-bac3-9d8770944d2a</vt:lpwstr>
  </property>
  <property fmtid="{D5CDD505-2E9C-101B-9397-08002B2CF9AE}" pid="5" name="_docset_NoMedatataSyncRequired">
    <vt:lpwstr>False</vt:lpwstr>
  </property>
</Properties>
</file>