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bine_jakiela_vlaanderen_be/Documents/Bureaublad/"/>
    </mc:Choice>
  </mc:AlternateContent>
  <xr:revisionPtr revIDLastSave="1" documentId="8_{44BCEA77-94C2-4863-9827-08C3CB82816E}" xr6:coauthVersionLast="46" xr6:coauthVersionMax="47" xr10:uidLastSave="{1F69F075-B77A-4192-A057-78552963C820}"/>
  <bookViews>
    <workbookView xWindow="28680" yWindow="-120" windowWidth="38640" windowHeight="21240" xr2:uid="{00000000-000D-0000-FFFF-FFFF00000000}"/>
  </bookViews>
  <sheets>
    <sheet name="RGI A - kwantitatief" sheetId="4" r:id="rId1"/>
    <sheet name="toelichting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D64" i="4"/>
  <c r="C64" i="4"/>
  <c r="F63" i="4"/>
  <c r="F62" i="4"/>
  <c r="D33" i="4"/>
  <c r="C33" i="4"/>
  <c r="C53" i="4"/>
  <c r="D52" i="4" s="1"/>
  <c r="E32" i="4"/>
  <c r="G32" i="4" s="1"/>
  <c r="D53" i="4" l="1"/>
  <c r="D51" i="4"/>
  <c r="H32" i="4"/>
  <c r="F32" i="4"/>
  <c r="F56" i="4" l="1"/>
  <c r="F57" i="4"/>
  <c r="F58" i="4"/>
  <c r="F59" i="4"/>
  <c r="F60" i="4"/>
  <c r="F61" i="4"/>
  <c r="F55" i="4"/>
  <c r="F64" i="4" l="1"/>
  <c r="C95" i="4"/>
  <c r="D90" i="4" s="1"/>
  <c r="C86" i="4"/>
  <c r="D50" i="4"/>
  <c r="E31" i="4"/>
  <c r="E30" i="4"/>
  <c r="E29" i="4"/>
  <c r="E28" i="4"/>
  <c r="E27" i="4"/>
  <c r="E26" i="4"/>
  <c r="E25" i="4"/>
  <c r="E6" i="4"/>
  <c r="E7" i="4"/>
  <c r="E8" i="4"/>
  <c r="G8" i="4" s="1"/>
  <c r="E9" i="4"/>
  <c r="H9" i="4" s="1"/>
  <c r="E10" i="4"/>
  <c r="G10" i="4" s="1"/>
  <c r="E11" i="4"/>
  <c r="F11" i="4" s="1"/>
  <c r="E12" i="4"/>
  <c r="G12" i="4" s="1"/>
  <c r="E13" i="4"/>
  <c r="H13" i="4" s="1"/>
  <c r="D14" i="4"/>
  <c r="C14" i="4"/>
  <c r="E5" i="4"/>
  <c r="H5" i="4" s="1"/>
  <c r="G6" i="4" l="1"/>
  <c r="F6" i="4"/>
  <c r="G28" i="4"/>
  <c r="H29" i="4"/>
  <c r="F27" i="4"/>
  <c r="G26" i="4"/>
  <c r="G25" i="4"/>
  <c r="G30" i="4"/>
  <c r="F31" i="4"/>
  <c r="H26" i="4"/>
  <c r="D93" i="4"/>
  <c r="D89" i="4"/>
  <c r="D92" i="4"/>
  <c r="H30" i="4"/>
  <c r="D95" i="4"/>
  <c r="D91" i="4"/>
  <c r="H10" i="4"/>
  <c r="D94" i="4"/>
  <c r="F8" i="4"/>
  <c r="D45" i="4"/>
  <c r="F28" i="4"/>
  <c r="G5" i="4"/>
  <c r="F12" i="4"/>
  <c r="D49" i="4"/>
  <c r="G29" i="4"/>
  <c r="H6" i="4"/>
  <c r="G9" i="4"/>
  <c r="E14" i="4"/>
  <c r="H14" i="4" s="1"/>
  <c r="F26" i="4"/>
  <c r="G27" i="4"/>
  <c r="H28" i="4"/>
  <c r="F30" i="4"/>
  <c r="G31" i="4"/>
  <c r="G7" i="4"/>
  <c r="H8" i="4"/>
  <c r="F10" i="4"/>
  <c r="G11" i="4"/>
  <c r="H12" i="4"/>
  <c r="D47" i="4"/>
  <c r="H27" i="4"/>
  <c r="F29" i="4"/>
  <c r="H31" i="4"/>
  <c r="F5" i="4"/>
  <c r="H7" i="4"/>
  <c r="F9" i="4"/>
  <c r="H11" i="4"/>
  <c r="F13" i="4"/>
  <c r="D44" i="4"/>
  <c r="D48" i="4"/>
  <c r="G13" i="4"/>
  <c r="F7" i="4"/>
  <c r="D46" i="4"/>
  <c r="H25" i="4"/>
  <c r="F25" i="4"/>
  <c r="E33" i="4"/>
  <c r="F33" i="4" l="1"/>
  <c r="G33" i="4"/>
  <c r="G14" i="4"/>
  <c r="F14" i="4"/>
  <c r="H3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Dirk Sansen</author>
  </authors>
  <commentList>
    <comment ref="C1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Dirk Sansen: </t>
        </r>
        <r>
          <rPr>
            <sz val="9"/>
            <color indexed="81"/>
            <rFont val="Tahoma"/>
            <family val="2"/>
          </rPr>
          <t>Individuele contacten in deze tabel voor alle OD's op O zetten; reden: gebundelde registratie maakt vergelijking onmogelijk; wat telt bij individuele contacten zijn het aantal deelnames niet de momenten, zie tabel RGI12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Vanaf 2021 tellen we in deze tabel contactmomenten; 
1 contactmoment kan in deze tabel slechts aan 1 OD bijdragen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Vanaf 2021 tellen we in deze tabel contactmomenten; 
1 contactmoment kan in deze tabel slechts aan 1 OD bijdragen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Vanaf 2021 tellen we in deze tabel contactmomenten; 
1 contactmoment kan in deze tabel slechts aan 1 OD bijdragen</t>
        </r>
      </text>
    </comment>
    <comment ref="C2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We tellen hier de contactmomenten; 1 contactmoment kan in deze tabel slechts aan 1 OD bijdragen</t>
        </r>
      </text>
    </comment>
    <comment ref="D25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We tellen hier de contactmomenten; 1 contactmoment kan in deze tabel slechts aan 1 OD bijdragen</t>
        </r>
      </text>
    </comment>
    <comment ref="C44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We tellen hier het aantal unieke vrijwilligers (op naam geregistreerd)</t>
        </r>
      </text>
    </comment>
    <comment ref="D55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Dit zijn hogere overheden, maar andere dan enveloppe decreet</t>
        </r>
      </text>
    </comment>
    <comment ref="E55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Andere, geen overheden</t>
        </r>
      </text>
    </comment>
    <comment ref="C66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Totaal van alle deelnemers (inclusief vrijwilligers, partners en oplossingsactoren); uitzondering: wie (mede)organisator is, wordt niet geteld.</t>
        </r>
      </text>
    </comment>
    <comment ref="D66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Totaal van alle deelnemers (inclusief vrijwilligers, partners en oplossingsactoren); uitzondering: wie (mede)organisator is, wordt niet geteld.</t>
        </r>
      </text>
    </comment>
    <comment ref="E66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Totaal van alle deelnemers (inclusief vrijwilligers, partners en oplossingsactoren); uitzondering: wie (mede)organisator is, wordt niet geteld.</t>
        </r>
      </text>
    </comment>
    <comment ref="F66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Totaal van alle deelnemers (inclusief vrijwilligers, partners en oplossingsactoren); uitzondering: wie (mede)organisator is, wordt niet geteld.</t>
        </r>
      </text>
    </comment>
    <comment ref="C75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We tellen hier het aantal unieke oplossingsactoren (op naam geregistreerd)</t>
        </r>
      </text>
    </comment>
    <comment ref="D75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1 contactmoment kan in deze tabel slechts aan 1 OD bijdragen</t>
        </r>
      </text>
    </comment>
    <comment ref="E75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We tellen hier het aantal unieke partners (op naam geregistreerd)</t>
        </r>
      </text>
    </comment>
    <comment ref="F75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>Dirk Sansen:</t>
        </r>
        <r>
          <rPr>
            <sz val="9"/>
            <color indexed="81"/>
            <rFont val="Tahoma"/>
            <charset val="1"/>
          </rPr>
          <t xml:space="preserve">
1 contactmoment kan in deze tabel slechts aan 1 OD bijdragen</t>
        </r>
      </text>
    </comment>
  </commentList>
</comments>
</file>

<file path=xl/sharedStrings.xml><?xml version="1.0" encoding="utf-8"?>
<sst xmlns="http://schemas.openxmlformats.org/spreadsheetml/2006/main" count="223" uniqueCount="150">
  <si>
    <t>Instituut:</t>
  </si>
  <si>
    <t>Werkingsjaar:</t>
  </si>
  <si>
    <t>Code RGI</t>
  </si>
  <si>
    <t>Inzet VTE op jaarbasis</t>
  </si>
  <si>
    <t>met doelgroep (AC)</t>
  </si>
  <si>
    <t>zonder doelgroep (AC)</t>
  </si>
  <si>
    <t>totaal (AC)</t>
  </si>
  <si>
    <t>met doelgroep (%)</t>
  </si>
  <si>
    <t>zonder doelgroep (%)</t>
  </si>
  <si>
    <t>totaal (%)</t>
  </si>
  <si>
    <t>RGI1/2-A</t>
  </si>
  <si>
    <t>RGI1/2-B</t>
  </si>
  <si>
    <t>RGI1/2-C</t>
  </si>
  <si>
    <t>RGI1/2-D</t>
  </si>
  <si>
    <t>RGI1/2-E</t>
  </si>
  <si>
    <t>RGI1/2-F</t>
  </si>
  <si>
    <t>RGI1/2-G</t>
  </si>
  <si>
    <t>RGI1/2-R</t>
  </si>
  <si>
    <t>Transversale werking</t>
  </si>
  <si>
    <t>RGI1/2-S</t>
  </si>
  <si>
    <t>Overhead</t>
  </si>
  <si>
    <t>RGI1/2-TOT</t>
  </si>
  <si>
    <t>Algemeen totaal</t>
  </si>
  <si>
    <t>Telling activiteitensoorten</t>
  </si>
  <si>
    <t>individuele contacten</t>
  </si>
  <si>
    <t xml:space="preserve">werkgroep bijeenkomsten </t>
  </si>
  <si>
    <t xml:space="preserve">groepssamenkomsten </t>
  </si>
  <si>
    <t>vormings- en infomomenten</t>
  </si>
  <si>
    <t>RGI3-A</t>
  </si>
  <si>
    <t>RGI3-B</t>
  </si>
  <si>
    <t>RGI3-C</t>
  </si>
  <si>
    <t>RGI3-D</t>
  </si>
  <si>
    <t>RGI3-E</t>
  </si>
  <si>
    <t>RGI3-F</t>
  </si>
  <si>
    <t>RGI3-G</t>
  </si>
  <si>
    <t>RGI3-R</t>
  </si>
  <si>
    <t>Aantal beleidscontacten</t>
  </si>
  <si>
    <t>RGI4-A</t>
  </si>
  <si>
    <t>RGI4-B</t>
  </si>
  <si>
    <t>RGI4-C</t>
  </si>
  <si>
    <t>RGI4-D</t>
  </si>
  <si>
    <t>RGI4-E</t>
  </si>
  <si>
    <t>RGI4-F</t>
  </si>
  <si>
    <t>RGI4-G</t>
  </si>
  <si>
    <t>RGI4-R</t>
  </si>
  <si>
    <t>RGI4-TOT</t>
  </si>
  <si>
    <t>Aantal beleidsdossiers</t>
  </si>
  <si>
    <t>afgerond in het werkingsjaar (AC)</t>
  </si>
  <si>
    <t>RGI6-A</t>
  </si>
  <si>
    <t>RGI6-B</t>
  </si>
  <si>
    <t>RGI6-C</t>
  </si>
  <si>
    <t>RGI6-D</t>
  </si>
  <si>
    <t>RGI6-E</t>
  </si>
  <si>
    <t>RGI6-F</t>
  </si>
  <si>
    <t>RGI6-G</t>
  </si>
  <si>
    <t>RGI6-R</t>
  </si>
  <si>
    <t xml:space="preserve">Aantal vrijwilligers </t>
  </si>
  <si>
    <t>AC</t>
  </si>
  <si>
    <t>%</t>
  </si>
  <si>
    <t>RGI9-A</t>
  </si>
  <si>
    <t>RGI9-B</t>
  </si>
  <si>
    <t>RGI9-C</t>
  </si>
  <si>
    <t>RGI9-D</t>
  </si>
  <si>
    <t>RGI9-E</t>
  </si>
  <si>
    <t>RGI9-F</t>
  </si>
  <si>
    <t>RGI9-G</t>
  </si>
  <si>
    <t>RGI9-R</t>
  </si>
  <si>
    <t>RGI9-S</t>
  </si>
  <si>
    <t>RGI9-TOT</t>
  </si>
  <si>
    <t>Lokale middelen</t>
  </si>
  <si>
    <t>Lokale overheid</t>
  </si>
  <si>
    <t>Andere overheden</t>
  </si>
  <si>
    <t>Andere financieringskanalen</t>
  </si>
  <si>
    <t>Totaal</t>
  </si>
  <si>
    <t>RGI10-A</t>
  </si>
  <si>
    <t>RGI10-B</t>
  </si>
  <si>
    <t>RGI10-C</t>
  </si>
  <si>
    <t>RGI10-D</t>
  </si>
  <si>
    <t>RGI10-E</t>
  </si>
  <si>
    <t>RGI10-F</t>
  </si>
  <si>
    <t>RGI10-G</t>
  </si>
  <si>
    <t>RGI10-R</t>
  </si>
  <si>
    <t>RGI10-S</t>
  </si>
  <si>
    <t>RGI10-TOT</t>
  </si>
  <si>
    <t>Aantal deelnames per activiteitsoort</t>
  </si>
  <si>
    <t>RGI12-A</t>
  </si>
  <si>
    <t>RGI12-B</t>
  </si>
  <si>
    <t>RGI12-C</t>
  </si>
  <si>
    <t>RGI12-D</t>
  </si>
  <si>
    <t>RGI12-E</t>
  </si>
  <si>
    <t>RGI12-F</t>
  </si>
  <si>
    <t>RGI12-G</t>
  </si>
  <si>
    <t>RGI12-R</t>
  </si>
  <si>
    <t>Aantal betrokken oplossingsactoren, partners en contactmomenten</t>
  </si>
  <si>
    <t>aantal oplossingsactoren</t>
  </si>
  <si>
    <t>contactmomenten oplossingsactoren</t>
  </si>
  <si>
    <t>aantal partners</t>
  </si>
  <si>
    <t>contactmomenten partners</t>
  </si>
  <si>
    <t>RGI14/15-A</t>
  </si>
  <si>
    <t>RGI14/15-B</t>
  </si>
  <si>
    <t>RGI14/15-C</t>
  </si>
  <si>
    <t>RGI14/15-D</t>
  </si>
  <si>
    <t>RGI14/15-E</t>
  </si>
  <si>
    <t>RGI14/15-F</t>
  </si>
  <si>
    <t>RGI14/15-G</t>
  </si>
  <si>
    <t>RGI14/15-R</t>
  </si>
  <si>
    <t>Vorming</t>
  </si>
  <si>
    <t>Aantal vormingsuren</t>
  </si>
  <si>
    <t>RGI18-A</t>
  </si>
  <si>
    <t>formele vorming</t>
  </si>
  <si>
    <t>Cijfers jaarrekening: code 5802+5812</t>
  </si>
  <si>
    <t>RGI18-B</t>
  </si>
  <si>
    <t>informele vorming</t>
  </si>
  <si>
    <t>Cijfers jaarrekening: code 5822+5832</t>
  </si>
  <si>
    <t>RGI18-TOT</t>
  </si>
  <si>
    <t>Anciënniteit per 31/12</t>
  </si>
  <si>
    <t>% aantal werknemers</t>
  </si>
  <si>
    <t>RGI19-GEM</t>
  </si>
  <si>
    <t>Gemiddelde anciënniteit (in maanden)</t>
  </si>
  <si>
    <t>RGI19-SPR-A</t>
  </si>
  <si>
    <t>Anciënniteit &lt; 5 jaar (aantal werknemers)</t>
  </si>
  <si>
    <t>RGI19-SPR-B</t>
  </si>
  <si>
    <t>Anciënniteit 5 t/m 9 jaar (aantal werknemers)</t>
  </si>
  <si>
    <t>RGI19-SPR-C</t>
  </si>
  <si>
    <t>Anciënniteit 10 t/m 14 jaar (aantal werknemers)</t>
  </si>
  <si>
    <t>RGI19-SPR-D</t>
  </si>
  <si>
    <t>Anciënniteit 15 t/m 19 jaar (aantal werknemers)</t>
  </si>
  <si>
    <t>RGI19-SPR-E</t>
  </si>
  <si>
    <t>Anciënniteit 20 t/m 24 jaar (aantal werknemers)</t>
  </si>
  <si>
    <t>RGI19-SPR-F</t>
  </si>
  <si>
    <t>Anciënniteit &gt;= 25 jaar (aantal werknemers)</t>
  </si>
  <si>
    <t>RGI19-TOT</t>
  </si>
  <si>
    <t>Algemeen totaal werknemers</t>
  </si>
  <si>
    <t>Indicator</t>
  </si>
  <si>
    <t>Toelichting</t>
  </si>
  <si>
    <t>RGI1/2</t>
  </si>
  <si>
    <t>U geeft hier de effectieve personeelsinzet op jaarbasis: 1 VTE die 6 maanden is tewerkgesteld = 0,5 VTE,</t>
  </si>
  <si>
    <t>RGI6</t>
  </si>
  <si>
    <t>U telt hier enkel beleidsdossiers die in de loop van het werkingsjaar zijn afgerond. Worden NIET meegeteld: beleidsadviezen, vroeger afgeronde beleidsdossiers waarrond men nog beleidscontacten onderhoudt.</t>
  </si>
  <si>
    <t>RGI10</t>
  </si>
  <si>
    <t>Lokale overheid = financiering via lokaal bestuur. Andere overheden = alle middelen andere overheden, inclusief Vlaamse projectmiddelen (maar exclusief de Vlaamse middelen vanuit de enveloppe)</t>
  </si>
  <si>
    <t>RGI14/15</t>
  </si>
  <si>
    <t>Het aantal contactmomenten oplossingsactoren is gelijk aan het aantal beleidscontacten (met én zonder doelgroep)</t>
  </si>
  <si>
    <t>Sociale bescherming</t>
  </si>
  <si>
    <t>Wonen</t>
  </si>
  <si>
    <t>Arbeid</t>
  </si>
  <si>
    <t>Onderwijs</t>
  </si>
  <si>
    <t>Gezondheid</t>
  </si>
  <si>
    <t>Krachtige steden en buurten</t>
  </si>
  <si>
    <t>Collectief burgerschap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</si>
</sst>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164" fontId="0" fillId="0" borderId="0" xfId="0" applyNumberFormat="1"/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3" fontId="0" fillId="2" borderId="0" xfId="0" applyNumberFormat="1" applyFill="1" applyProtection="1">
      <protection locked="0"/>
    </xf>
    <xf numFmtId="2" fontId="2" fillId="0" borderId="0" xfId="0" applyNumberFormat="1" applyFont="1"/>
    <xf numFmtId="2" fontId="0" fillId="0" borderId="0" xfId="0" applyNumberFormat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left"/>
      <protection locked="0"/>
    </xf>
    <xf numFmtId="1" fontId="0" fillId="2" borderId="0" xfId="0" applyNumberFormat="1" applyFill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"/>
  <sheetViews>
    <sheetView tabSelected="1" workbookViewId="0">
      <selection activeCell="P47" sqref="P47"/>
    </sheetView>
  </sheetViews>
  <sheetFormatPr defaultColWidth="8.77734375" defaultRowHeight="14.4" x14ac:dyDescent="0.3"/>
  <cols>
    <col min="1" max="1" width="14.44140625" customWidth="1"/>
    <col min="2" max="2" width="58.44140625" customWidth="1"/>
    <col min="3" max="8" width="20.77734375" customWidth="1"/>
  </cols>
  <sheetData>
    <row r="1" spans="1:8" x14ac:dyDescent="0.3">
      <c r="A1" s="1" t="s">
        <v>0</v>
      </c>
      <c r="B1" s="15"/>
    </row>
    <row r="2" spans="1:8" x14ac:dyDescent="0.3">
      <c r="A2" s="1" t="s">
        <v>1</v>
      </c>
      <c r="B2" s="16"/>
    </row>
    <row r="4" spans="1:8" s="1" customFormat="1" x14ac:dyDescent="0.3">
      <c r="A4" s="1" t="s">
        <v>2</v>
      </c>
      <c r="B4" s="9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t="s">
        <v>10</v>
      </c>
      <c r="B5" t="s">
        <v>143</v>
      </c>
      <c r="C5" s="10"/>
      <c r="D5" s="10"/>
      <c r="E5" s="14">
        <f>+C5+D5</f>
        <v>0</v>
      </c>
      <c r="F5" s="4" t="e">
        <f>+C5/$E5</f>
        <v>#DIV/0!</v>
      </c>
      <c r="G5" s="4" t="e">
        <f>+D5/$E5</f>
        <v>#DIV/0!</v>
      </c>
      <c r="H5" s="4" t="e">
        <f>+E5/$E5</f>
        <v>#DIV/0!</v>
      </c>
    </row>
    <row r="6" spans="1:8" x14ac:dyDescent="0.3">
      <c r="A6" t="s">
        <v>11</v>
      </c>
      <c r="B6" t="s">
        <v>144</v>
      </c>
      <c r="C6" s="11"/>
      <c r="D6" s="11"/>
      <c r="E6" s="14">
        <f t="shared" ref="E6:E11" si="0">+C6+D6</f>
        <v>0</v>
      </c>
      <c r="F6" s="4" t="e">
        <f t="shared" ref="F6:F11" si="1">+C6/$E6</f>
        <v>#DIV/0!</v>
      </c>
      <c r="G6" s="4" t="e">
        <f t="shared" ref="G6:G11" si="2">+D6/$E6</f>
        <v>#DIV/0!</v>
      </c>
      <c r="H6" s="4" t="e">
        <f t="shared" ref="H6:H11" si="3">+E6/$E6</f>
        <v>#DIV/0!</v>
      </c>
    </row>
    <row r="7" spans="1:8" x14ac:dyDescent="0.3">
      <c r="A7" t="s">
        <v>12</v>
      </c>
      <c r="B7" t="s">
        <v>145</v>
      </c>
      <c r="C7" s="11"/>
      <c r="D7" s="11"/>
      <c r="E7" s="14">
        <f t="shared" si="0"/>
        <v>0</v>
      </c>
      <c r="F7" s="4" t="e">
        <f t="shared" si="1"/>
        <v>#DIV/0!</v>
      </c>
      <c r="G7" s="4" t="e">
        <f t="shared" si="2"/>
        <v>#DIV/0!</v>
      </c>
      <c r="H7" s="4" t="e">
        <f t="shared" si="3"/>
        <v>#DIV/0!</v>
      </c>
    </row>
    <row r="8" spans="1:8" x14ac:dyDescent="0.3">
      <c r="A8" t="s">
        <v>13</v>
      </c>
      <c r="B8" t="s">
        <v>146</v>
      </c>
      <c r="C8" s="11"/>
      <c r="D8" s="11"/>
      <c r="E8" s="14">
        <f t="shared" si="0"/>
        <v>0</v>
      </c>
      <c r="F8" s="4" t="e">
        <f t="shared" si="1"/>
        <v>#DIV/0!</v>
      </c>
      <c r="G8" s="4" t="e">
        <f t="shared" si="2"/>
        <v>#DIV/0!</v>
      </c>
      <c r="H8" s="4" t="e">
        <f t="shared" si="3"/>
        <v>#DIV/0!</v>
      </c>
    </row>
    <row r="9" spans="1:8" x14ac:dyDescent="0.3">
      <c r="A9" t="s">
        <v>14</v>
      </c>
      <c r="B9" t="s">
        <v>147</v>
      </c>
      <c r="C9" s="10"/>
      <c r="D9" s="10"/>
      <c r="E9" s="14">
        <f t="shared" si="0"/>
        <v>0</v>
      </c>
      <c r="F9" s="4" t="e">
        <f t="shared" si="1"/>
        <v>#DIV/0!</v>
      </c>
      <c r="G9" s="4" t="e">
        <f t="shared" si="2"/>
        <v>#DIV/0!</v>
      </c>
      <c r="H9" s="4" t="e">
        <f t="shared" si="3"/>
        <v>#DIV/0!</v>
      </c>
    </row>
    <row r="10" spans="1:8" x14ac:dyDescent="0.3">
      <c r="A10" t="s">
        <v>15</v>
      </c>
      <c r="B10" t="s">
        <v>148</v>
      </c>
      <c r="C10" s="10"/>
      <c r="D10" s="10"/>
      <c r="E10" s="14">
        <f t="shared" si="0"/>
        <v>0</v>
      </c>
      <c r="F10" s="4" t="e">
        <f t="shared" si="1"/>
        <v>#DIV/0!</v>
      </c>
      <c r="G10" s="4" t="e">
        <f t="shared" si="2"/>
        <v>#DIV/0!</v>
      </c>
      <c r="H10" s="4" t="e">
        <f t="shared" si="3"/>
        <v>#DIV/0!</v>
      </c>
    </row>
    <row r="11" spans="1:8" x14ac:dyDescent="0.3">
      <c r="A11" t="s">
        <v>16</v>
      </c>
      <c r="B11" t="s">
        <v>149</v>
      </c>
      <c r="C11" s="10"/>
      <c r="D11" s="10"/>
      <c r="E11" s="14">
        <f t="shared" si="0"/>
        <v>0</v>
      </c>
      <c r="F11" s="4" t="e">
        <f t="shared" si="1"/>
        <v>#DIV/0!</v>
      </c>
      <c r="G11" s="4" t="e">
        <f t="shared" si="2"/>
        <v>#DIV/0!</v>
      </c>
      <c r="H11" s="4" t="e">
        <f t="shared" si="3"/>
        <v>#DIV/0!</v>
      </c>
    </row>
    <row r="12" spans="1:8" x14ac:dyDescent="0.3">
      <c r="A12" t="s">
        <v>17</v>
      </c>
      <c r="B12" t="s">
        <v>18</v>
      </c>
      <c r="C12" s="11"/>
      <c r="D12" s="10"/>
      <c r="E12" s="14">
        <f>+C12+D12</f>
        <v>0</v>
      </c>
      <c r="F12" s="4" t="e">
        <f t="shared" ref="F12:H14" si="4">+C12/$E12</f>
        <v>#DIV/0!</v>
      </c>
      <c r="G12" s="4" t="e">
        <f t="shared" si="4"/>
        <v>#DIV/0!</v>
      </c>
      <c r="H12" s="4" t="e">
        <f t="shared" si="4"/>
        <v>#DIV/0!</v>
      </c>
    </row>
    <row r="13" spans="1:8" s="1" customFormat="1" x14ac:dyDescent="0.3">
      <c r="A13" t="s">
        <v>19</v>
      </c>
      <c r="B13" t="s">
        <v>20</v>
      </c>
      <c r="C13"/>
      <c r="D13" s="11"/>
      <c r="E13" s="14">
        <f>+C13+D13</f>
        <v>0</v>
      </c>
      <c r="F13" s="4" t="e">
        <f t="shared" si="4"/>
        <v>#DIV/0!</v>
      </c>
      <c r="G13" s="4" t="e">
        <f t="shared" si="4"/>
        <v>#DIV/0!</v>
      </c>
      <c r="H13" s="4" t="e">
        <f t="shared" si="4"/>
        <v>#DIV/0!</v>
      </c>
    </row>
    <row r="14" spans="1:8" x14ac:dyDescent="0.3">
      <c r="A14" s="7" t="s">
        <v>21</v>
      </c>
      <c r="B14" s="7" t="s">
        <v>22</v>
      </c>
      <c r="C14" s="13">
        <f>SUM(C5:C13)</f>
        <v>0</v>
      </c>
      <c r="D14" s="13">
        <f>SUM(D5:D13)</f>
        <v>0</v>
      </c>
      <c r="E14" s="13">
        <f>SUM(E5:E13)</f>
        <v>0</v>
      </c>
      <c r="F14" s="8" t="e">
        <f t="shared" si="4"/>
        <v>#DIV/0!</v>
      </c>
      <c r="G14" s="8" t="e">
        <f t="shared" si="4"/>
        <v>#DIV/0!</v>
      </c>
      <c r="H14" s="8" t="e">
        <f t="shared" si="4"/>
        <v>#DIV/0!</v>
      </c>
    </row>
    <row r="15" spans="1:8" ht="28.8" x14ac:dyDescent="0.3">
      <c r="A15" s="3"/>
      <c r="B15" s="3" t="s">
        <v>23</v>
      </c>
      <c r="C15" s="3" t="s">
        <v>24</v>
      </c>
      <c r="D15" s="3" t="s">
        <v>25</v>
      </c>
      <c r="E15" s="3" t="s">
        <v>26</v>
      </c>
      <c r="F15" s="3" t="s">
        <v>27</v>
      </c>
      <c r="G15" s="3"/>
      <c r="H15" s="3"/>
    </row>
    <row r="16" spans="1:8" x14ac:dyDescent="0.3">
      <c r="A16" t="s">
        <v>28</v>
      </c>
      <c r="B16" t="s">
        <v>143</v>
      </c>
      <c r="C16" s="10"/>
      <c r="D16" s="10"/>
      <c r="E16" s="10"/>
      <c r="F16" s="10"/>
    </row>
    <row r="17" spans="1:8" x14ac:dyDescent="0.3">
      <c r="A17" t="s">
        <v>29</v>
      </c>
      <c r="B17" t="s">
        <v>144</v>
      </c>
      <c r="C17" s="10"/>
      <c r="D17" s="10"/>
      <c r="E17" s="10"/>
      <c r="F17" s="10"/>
    </row>
    <row r="18" spans="1:8" x14ac:dyDescent="0.3">
      <c r="A18" t="s">
        <v>30</v>
      </c>
      <c r="B18" t="s">
        <v>145</v>
      </c>
      <c r="C18" s="10"/>
      <c r="D18" s="10"/>
      <c r="E18" s="10"/>
      <c r="F18" s="10"/>
    </row>
    <row r="19" spans="1:8" x14ac:dyDescent="0.3">
      <c r="A19" t="s">
        <v>31</v>
      </c>
      <c r="B19" t="s">
        <v>146</v>
      </c>
      <c r="C19" s="10"/>
      <c r="D19" s="10"/>
      <c r="E19" s="10"/>
      <c r="F19" s="10"/>
    </row>
    <row r="20" spans="1:8" x14ac:dyDescent="0.3">
      <c r="A20" t="s">
        <v>32</v>
      </c>
      <c r="B20" t="s">
        <v>147</v>
      </c>
      <c r="C20" s="10"/>
      <c r="D20" s="10"/>
      <c r="E20" s="10"/>
      <c r="F20" s="10"/>
    </row>
    <row r="21" spans="1:8" x14ac:dyDescent="0.3">
      <c r="A21" t="s">
        <v>33</v>
      </c>
      <c r="B21" t="s">
        <v>148</v>
      </c>
      <c r="C21" s="10"/>
      <c r="D21" s="10"/>
      <c r="E21" s="10"/>
      <c r="F21" s="10"/>
    </row>
    <row r="22" spans="1:8" s="7" customFormat="1" x14ac:dyDescent="0.3">
      <c r="A22" t="s">
        <v>34</v>
      </c>
      <c r="B22" t="s">
        <v>149</v>
      </c>
      <c r="C22" s="10"/>
      <c r="D22" s="10"/>
      <c r="E22" s="10"/>
      <c r="F22" s="10"/>
      <c r="G22"/>
      <c r="H22"/>
    </row>
    <row r="23" spans="1:8" x14ac:dyDescent="0.3">
      <c r="A23" t="s">
        <v>35</v>
      </c>
      <c r="B23" t="s">
        <v>18</v>
      </c>
      <c r="C23" s="10"/>
      <c r="D23" s="10"/>
      <c r="E23" s="10"/>
      <c r="F23" s="10"/>
    </row>
    <row r="24" spans="1:8" x14ac:dyDescent="0.3">
      <c r="A24" s="1"/>
      <c r="B24" s="1" t="s">
        <v>36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">
        <v>9</v>
      </c>
    </row>
    <row r="25" spans="1:8" x14ac:dyDescent="0.3">
      <c r="A25" t="s">
        <v>37</v>
      </c>
      <c r="B25" t="s">
        <v>143</v>
      </c>
      <c r="C25" s="10"/>
      <c r="D25" s="10"/>
      <c r="E25">
        <f>+C25+D25</f>
        <v>0</v>
      </c>
      <c r="F25" s="4" t="e">
        <f t="shared" ref="F25:H31" si="5">+C25/$E25</f>
        <v>#DIV/0!</v>
      </c>
      <c r="G25" s="4" t="e">
        <f t="shared" si="5"/>
        <v>#DIV/0!</v>
      </c>
      <c r="H25" s="4" t="e">
        <f t="shared" si="5"/>
        <v>#DIV/0!</v>
      </c>
    </row>
    <row r="26" spans="1:8" x14ac:dyDescent="0.3">
      <c r="A26" t="s">
        <v>38</v>
      </c>
      <c r="B26" t="s">
        <v>144</v>
      </c>
      <c r="C26" s="10"/>
      <c r="D26" s="10"/>
      <c r="E26">
        <f t="shared" ref="E26:E31" si="6">+C26+D26</f>
        <v>0</v>
      </c>
      <c r="F26" s="4" t="e">
        <f t="shared" si="5"/>
        <v>#DIV/0!</v>
      </c>
      <c r="G26" s="4" t="e">
        <f t="shared" si="5"/>
        <v>#DIV/0!</v>
      </c>
      <c r="H26" s="4" t="e">
        <f t="shared" si="5"/>
        <v>#DIV/0!</v>
      </c>
    </row>
    <row r="27" spans="1:8" x14ac:dyDescent="0.3">
      <c r="A27" t="s">
        <v>39</v>
      </c>
      <c r="B27" t="s">
        <v>145</v>
      </c>
      <c r="C27" s="10"/>
      <c r="D27" s="10"/>
      <c r="E27">
        <f t="shared" si="6"/>
        <v>0</v>
      </c>
      <c r="F27" s="4" t="e">
        <f t="shared" si="5"/>
        <v>#DIV/0!</v>
      </c>
      <c r="G27" s="4" t="e">
        <f t="shared" si="5"/>
        <v>#DIV/0!</v>
      </c>
      <c r="H27" s="4" t="e">
        <f t="shared" si="5"/>
        <v>#DIV/0!</v>
      </c>
    </row>
    <row r="28" spans="1:8" x14ac:dyDescent="0.3">
      <c r="A28" t="s">
        <v>40</v>
      </c>
      <c r="B28" t="s">
        <v>146</v>
      </c>
      <c r="C28" s="10"/>
      <c r="D28" s="10"/>
      <c r="E28">
        <f t="shared" si="6"/>
        <v>0</v>
      </c>
      <c r="F28" s="4" t="e">
        <f t="shared" si="5"/>
        <v>#DIV/0!</v>
      </c>
      <c r="G28" s="4" t="e">
        <f t="shared" si="5"/>
        <v>#DIV/0!</v>
      </c>
      <c r="H28" s="4" t="e">
        <f t="shared" si="5"/>
        <v>#DIV/0!</v>
      </c>
    </row>
    <row r="29" spans="1:8" x14ac:dyDescent="0.3">
      <c r="A29" t="s">
        <v>41</v>
      </c>
      <c r="B29" t="s">
        <v>147</v>
      </c>
      <c r="C29" s="10"/>
      <c r="D29" s="10"/>
      <c r="E29">
        <f t="shared" si="6"/>
        <v>0</v>
      </c>
      <c r="F29" s="4" t="e">
        <f t="shared" si="5"/>
        <v>#DIV/0!</v>
      </c>
      <c r="G29" s="4" t="e">
        <f t="shared" si="5"/>
        <v>#DIV/0!</v>
      </c>
      <c r="H29" s="4" t="e">
        <f t="shared" si="5"/>
        <v>#DIV/0!</v>
      </c>
    </row>
    <row r="30" spans="1:8" x14ac:dyDescent="0.3">
      <c r="A30" t="s">
        <v>42</v>
      </c>
      <c r="B30" t="s">
        <v>148</v>
      </c>
      <c r="C30" s="10"/>
      <c r="D30" s="10"/>
      <c r="E30">
        <f t="shared" si="6"/>
        <v>0</v>
      </c>
      <c r="F30" s="4" t="e">
        <f t="shared" si="5"/>
        <v>#DIV/0!</v>
      </c>
      <c r="G30" s="4" t="e">
        <f t="shared" si="5"/>
        <v>#DIV/0!</v>
      </c>
      <c r="H30" s="4" t="e">
        <f t="shared" si="5"/>
        <v>#DIV/0!</v>
      </c>
    </row>
    <row r="31" spans="1:8" s="7" customFormat="1" x14ac:dyDescent="0.3">
      <c r="A31" t="s">
        <v>43</v>
      </c>
      <c r="B31" t="s">
        <v>149</v>
      </c>
      <c r="C31" s="10"/>
      <c r="D31" s="10"/>
      <c r="E31">
        <f t="shared" si="6"/>
        <v>0</v>
      </c>
      <c r="F31" s="4" t="e">
        <f t="shared" si="5"/>
        <v>#DIV/0!</v>
      </c>
      <c r="G31" s="4" t="e">
        <f t="shared" si="5"/>
        <v>#DIV/0!</v>
      </c>
      <c r="H31" s="4" t="e">
        <f t="shared" si="5"/>
        <v>#DIV/0!</v>
      </c>
    </row>
    <row r="32" spans="1:8" s="7" customFormat="1" x14ac:dyDescent="0.3">
      <c r="A32" t="s">
        <v>44</v>
      </c>
      <c r="B32" t="s">
        <v>18</v>
      </c>
      <c r="C32" s="10"/>
      <c r="D32" s="10"/>
      <c r="E32">
        <f t="shared" ref="E32" si="7">+C32+D32</f>
        <v>0</v>
      </c>
      <c r="F32" s="4" t="e">
        <f t="shared" ref="F32" si="8">+C32/$E32</f>
        <v>#DIV/0!</v>
      </c>
      <c r="G32" s="4" t="e">
        <f t="shared" ref="G32" si="9">+D32/$E32</f>
        <v>#DIV/0!</v>
      </c>
      <c r="H32" s="4" t="e">
        <f t="shared" ref="H32" si="10">+E32/$E32</f>
        <v>#DIV/0!</v>
      </c>
    </row>
    <row r="33" spans="1:8" x14ac:dyDescent="0.3">
      <c r="A33" s="7" t="s">
        <v>45</v>
      </c>
      <c r="B33" s="7" t="s">
        <v>22</v>
      </c>
      <c r="C33" s="7">
        <f>SUM(C25:C32)</f>
        <v>0</v>
      </c>
      <c r="D33" s="7">
        <f>SUM(D25:D32)</f>
        <v>0</v>
      </c>
      <c r="E33" s="7">
        <f>SUM(E25:E31)</f>
        <v>0</v>
      </c>
      <c r="F33" s="8" t="e">
        <f>+C33/$E33</f>
        <v>#DIV/0!</v>
      </c>
      <c r="G33" s="8" t="e">
        <f>+D33/$E33</f>
        <v>#DIV/0!</v>
      </c>
      <c r="H33" s="8" t="e">
        <f>+E33/$E33</f>
        <v>#DIV/0!</v>
      </c>
    </row>
    <row r="34" spans="1:8" ht="28.8" x14ac:dyDescent="0.3">
      <c r="A34" s="1"/>
      <c r="B34" s="1" t="s">
        <v>46</v>
      </c>
      <c r="C34" s="5" t="s">
        <v>47</v>
      </c>
      <c r="D34" s="5"/>
      <c r="E34" s="1"/>
      <c r="F34" s="6"/>
      <c r="G34" s="6"/>
      <c r="H34" s="6"/>
    </row>
    <row r="35" spans="1:8" x14ac:dyDescent="0.3">
      <c r="A35" t="s">
        <v>48</v>
      </c>
      <c r="B35" t="s">
        <v>143</v>
      </c>
      <c r="C35" s="10"/>
    </row>
    <row r="36" spans="1:8" x14ac:dyDescent="0.3">
      <c r="A36" t="s">
        <v>49</v>
      </c>
      <c r="B36" t="s">
        <v>144</v>
      </c>
      <c r="C36" s="10"/>
    </row>
    <row r="37" spans="1:8" x14ac:dyDescent="0.3">
      <c r="A37" t="s">
        <v>50</v>
      </c>
      <c r="B37" t="s">
        <v>145</v>
      </c>
      <c r="C37" s="10"/>
    </row>
    <row r="38" spans="1:8" x14ac:dyDescent="0.3">
      <c r="A38" t="s">
        <v>51</v>
      </c>
      <c r="B38" t="s">
        <v>146</v>
      </c>
      <c r="C38" s="10"/>
    </row>
    <row r="39" spans="1:8" x14ac:dyDescent="0.3">
      <c r="A39" t="s">
        <v>52</v>
      </c>
      <c r="B39" t="s">
        <v>147</v>
      </c>
      <c r="C39" s="10"/>
    </row>
    <row r="40" spans="1:8" x14ac:dyDescent="0.3">
      <c r="A40" t="s">
        <v>53</v>
      </c>
      <c r="B40" t="s">
        <v>148</v>
      </c>
      <c r="C40" s="10"/>
    </row>
    <row r="41" spans="1:8" s="3" customFormat="1" x14ac:dyDescent="0.3">
      <c r="A41" t="s">
        <v>54</v>
      </c>
      <c r="B41" t="s">
        <v>149</v>
      </c>
      <c r="C41" s="10"/>
      <c r="D41"/>
      <c r="E41"/>
      <c r="F41"/>
      <c r="G41"/>
      <c r="H41"/>
    </row>
    <row r="42" spans="1:8" x14ac:dyDescent="0.3">
      <c r="A42" t="s">
        <v>55</v>
      </c>
      <c r="B42" t="s">
        <v>18</v>
      </c>
      <c r="C42" s="10"/>
    </row>
    <row r="43" spans="1:8" s="7" customFormat="1" x14ac:dyDescent="0.3">
      <c r="A43" s="1"/>
      <c r="B43" s="9" t="s">
        <v>56</v>
      </c>
      <c r="C43" s="5" t="s">
        <v>57</v>
      </c>
      <c r="D43" s="5" t="s">
        <v>58</v>
      </c>
      <c r="E43" s="1"/>
      <c r="F43" s="6"/>
      <c r="G43" s="6"/>
      <c r="H43" s="6"/>
    </row>
    <row r="44" spans="1:8" s="1" customFormat="1" x14ac:dyDescent="0.3">
      <c r="A44" t="s">
        <v>59</v>
      </c>
      <c r="B44" t="s">
        <v>143</v>
      </c>
      <c r="C44" s="10"/>
      <c r="D44" s="4" t="e">
        <f t="shared" ref="D44:D53" si="11">+C44/$C$53</f>
        <v>#DIV/0!</v>
      </c>
      <c r="E44"/>
      <c r="F44"/>
      <c r="G44"/>
      <c r="H44"/>
    </row>
    <row r="45" spans="1:8" x14ac:dyDescent="0.3">
      <c r="A45" t="s">
        <v>60</v>
      </c>
      <c r="B45" t="s">
        <v>144</v>
      </c>
      <c r="C45" s="10"/>
      <c r="D45" s="4" t="e">
        <f t="shared" si="11"/>
        <v>#DIV/0!</v>
      </c>
    </row>
    <row r="46" spans="1:8" x14ac:dyDescent="0.3">
      <c r="A46" t="s">
        <v>61</v>
      </c>
      <c r="B46" t="s">
        <v>145</v>
      </c>
      <c r="C46" s="10"/>
      <c r="D46" s="4" t="e">
        <f t="shared" si="11"/>
        <v>#DIV/0!</v>
      </c>
    </row>
    <row r="47" spans="1:8" x14ac:dyDescent="0.3">
      <c r="A47" t="s">
        <v>62</v>
      </c>
      <c r="B47" t="s">
        <v>146</v>
      </c>
      <c r="C47" s="10"/>
      <c r="D47" s="4" t="e">
        <f t="shared" si="11"/>
        <v>#DIV/0!</v>
      </c>
    </row>
    <row r="48" spans="1:8" x14ac:dyDescent="0.3">
      <c r="A48" t="s">
        <v>63</v>
      </c>
      <c r="B48" t="s">
        <v>147</v>
      </c>
      <c r="C48" s="10"/>
      <c r="D48" s="4" t="e">
        <f t="shared" si="11"/>
        <v>#DIV/0!</v>
      </c>
    </row>
    <row r="49" spans="1:8" x14ac:dyDescent="0.3">
      <c r="A49" t="s">
        <v>64</v>
      </c>
      <c r="B49" t="s">
        <v>148</v>
      </c>
      <c r="C49" s="10"/>
      <c r="D49" s="4" t="e">
        <f t="shared" si="11"/>
        <v>#DIV/0!</v>
      </c>
    </row>
    <row r="50" spans="1:8" x14ac:dyDescent="0.3">
      <c r="A50" t="s">
        <v>65</v>
      </c>
      <c r="B50" t="s">
        <v>149</v>
      </c>
      <c r="C50" s="10"/>
      <c r="D50" s="4" t="e">
        <f t="shared" si="11"/>
        <v>#DIV/0!</v>
      </c>
    </row>
    <row r="51" spans="1:8" x14ac:dyDescent="0.3">
      <c r="A51" t="s">
        <v>66</v>
      </c>
      <c r="B51" t="s">
        <v>18</v>
      </c>
      <c r="C51" s="10"/>
      <c r="D51" s="4" t="e">
        <f t="shared" si="11"/>
        <v>#DIV/0!</v>
      </c>
    </row>
    <row r="52" spans="1:8" x14ac:dyDescent="0.3">
      <c r="A52" t="s">
        <v>67</v>
      </c>
      <c r="B52" t="s">
        <v>20</v>
      </c>
      <c r="C52" s="10"/>
      <c r="D52" s="4" t="e">
        <f t="shared" si="11"/>
        <v>#DIV/0!</v>
      </c>
    </row>
    <row r="53" spans="1:8" x14ac:dyDescent="0.3">
      <c r="A53" s="7" t="s">
        <v>68</v>
      </c>
      <c r="B53" s="7" t="s">
        <v>22</v>
      </c>
      <c r="C53" s="7">
        <f>SUM(C44:C52)</f>
        <v>0</v>
      </c>
      <c r="D53" s="8" t="e">
        <f t="shared" si="11"/>
        <v>#DIV/0!</v>
      </c>
      <c r="E53" s="7"/>
      <c r="F53" s="7"/>
      <c r="G53" s="7"/>
      <c r="H53" s="7"/>
    </row>
    <row r="54" spans="1:8" ht="28.8" x14ac:dyDescent="0.3">
      <c r="A54" s="1"/>
      <c r="B54" s="1" t="s">
        <v>69</v>
      </c>
      <c r="C54" s="3" t="s">
        <v>70</v>
      </c>
      <c r="D54" s="3" t="s">
        <v>71</v>
      </c>
      <c r="E54" s="3" t="s">
        <v>72</v>
      </c>
      <c r="F54" s="1" t="s">
        <v>73</v>
      </c>
      <c r="G54" s="3"/>
    </row>
    <row r="55" spans="1:8" x14ac:dyDescent="0.3">
      <c r="A55" t="s">
        <v>74</v>
      </c>
      <c r="B55" t="s">
        <v>143</v>
      </c>
      <c r="C55" s="10"/>
      <c r="D55" s="10"/>
      <c r="E55" s="10"/>
      <c r="F55">
        <f>+C55+D55+E55</f>
        <v>0</v>
      </c>
    </row>
    <row r="56" spans="1:8" x14ac:dyDescent="0.3">
      <c r="A56" t="s">
        <v>75</v>
      </c>
      <c r="B56" t="s">
        <v>144</v>
      </c>
      <c r="C56" s="12"/>
      <c r="D56" s="12"/>
      <c r="E56" s="12"/>
      <c r="F56">
        <f t="shared" ref="F56:F61" si="12">+C56+D56+E56</f>
        <v>0</v>
      </c>
    </row>
    <row r="57" spans="1:8" x14ac:dyDescent="0.3">
      <c r="A57" t="s">
        <v>76</v>
      </c>
      <c r="B57" t="s">
        <v>145</v>
      </c>
      <c r="C57" s="12"/>
      <c r="D57" s="10"/>
      <c r="E57" s="12"/>
      <c r="F57">
        <f t="shared" si="12"/>
        <v>0</v>
      </c>
    </row>
    <row r="58" spans="1:8" x14ac:dyDescent="0.3">
      <c r="A58" t="s">
        <v>77</v>
      </c>
      <c r="B58" t="s">
        <v>146</v>
      </c>
      <c r="C58" s="10"/>
      <c r="D58" s="10"/>
      <c r="E58" s="12"/>
      <c r="F58">
        <f t="shared" si="12"/>
        <v>0</v>
      </c>
    </row>
    <row r="59" spans="1:8" x14ac:dyDescent="0.3">
      <c r="A59" t="s">
        <v>78</v>
      </c>
      <c r="B59" t="s">
        <v>147</v>
      </c>
      <c r="C59" s="10"/>
      <c r="D59" s="10"/>
      <c r="E59" s="10"/>
      <c r="F59">
        <f t="shared" si="12"/>
        <v>0</v>
      </c>
    </row>
    <row r="60" spans="1:8" x14ac:dyDescent="0.3">
      <c r="A60" t="s">
        <v>79</v>
      </c>
      <c r="B60" t="s">
        <v>148</v>
      </c>
      <c r="C60" s="10"/>
      <c r="D60" s="10"/>
      <c r="E60" s="10"/>
      <c r="F60">
        <f t="shared" si="12"/>
        <v>0</v>
      </c>
    </row>
    <row r="61" spans="1:8" x14ac:dyDescent="0.3">
      <c r="A61" t="s">
        <v>80</v>
      </c>
      <c r="B61" t="s">
        <v>149</v>
      </c>
      <c r="C61" s="10"/>
      <c r="D61" s="10"/>
      <c r="E61" s="10"/>
      <c r="F61">
        <f t="shared" si="12"/>
        <v>0</v>
      </c>
    </row>
    <row r="62" spans="1:8" x14ac:dyDescent="0.3">
      <c r="A62" t="s">
        <v>81</v>
      </c>
      <c r="B62" t="s">
        <v>18</v>
      </c>
      <c r="C62" s="10"/>
      <c r="D62" s="12"/>
      <c r="E62" s="10"/>
      <c r="F62">
        <f t="shared" ref="F62:F63" si="13">+C62+D62+E62</f>
        <v>0</v>
      </c>
      <c r="G62" s="1"/>
      <c r="H62" s="1"/>
    </row>
    <row r="63" spans="1:8" x14ac:dyDescent="0.3">
      <c r="A63" t="s">
        <v>82</v>
      </c>
      <c r="B63" t="s">
        <v>20</v>
      </c>
      <c r="C63" s="10"/>
      <c r="D63" s="12"/>
      <c r="E63" s="10"/>
      <c r="F63">
        <f t="shared" si="13"/>
        <v>0</v>
      </c>
    </row>
    <row r="64" spans="1:8" x14ac:dyDescent="0.3">
      <c r="A64" s="7" t="s">
        <v>83</v>
      </c>
      <c r="B64" s="7" t="s">
        <v>22</v>
      </c>
      <c r="C64" s="7">
        <f>SUM(C55:C63)</f>
        <v>0</v>
      </c>
      <c r="D64" s="7">
        <f>SUM(D55:D63)</f>
        <v>0</v>
      </c>
      <c r="E64" s="7">
        <f>SUM(E55:E63)</f>
        <v>0</v>
      </c>
      <c r="F64" s="7">
        <f>SUM(F55:F63)</f>
        <v>0</v>
      </c>
    </row>
    <row r="65" spans="1:8" ht="28.8" x14ac:dyDescent="0.3">
      <c r="B65" s="1" t="s">
        <v>84</v>
      </c>
      <c r="C65" s="3" t="s">
        <v>24</v>
      </c>
      <c r="D65" s="3" t="s">
        <v>25</v>
      </c>
      <c r="E65" s="3" t="s">
        <v>26</v>
      </c>
      <c r="F65" s="3" t="s">
        <v>27</v>
      </c>
      <c r="G65" s="7"/>
      <c r="H65" s="7"/>
    </row>
    <row r="66" spans="1:8" x14ac:dyDescent="0.3">
      <c r="A66" t="s">
        <v>85</v>
      </c>
      <c r="B66" t="s">
        <v>143</v>
      </c>
      <c r="C66" s="10"/>
      <c r="D66" s="10"/>
      <c r="E66" s="10"/>
      <c r="F66" s="10"/>
      <c r="G66" s="1"/>
      <c r="H66" s="1"/>
    </row>
    <row r="67" spans="1:8" x14ac:dyDescent="0.3">
      <c r="A67" t="s">
        <v>86</v>
      </c>
      <c r="B67" t="s">
        <v>144</v>
      </c>
      <c r="C67" s="10"/>
      <c r="D67" s="10"/>
      <c r="E67" s="10"/>
      <c r="F67" s="10"/>
    </row>
    <row r="68" spans="1:8" x14ac:dyDescent="0.3">
      <c r="A68" t="s">
        <v>87</v>
      </c>
      <c r="B68" t="s">
        <v>145</v>
      </c>
      <c r="C68" s="10"/>
      <c r="D68" s="10"/>
      <c r="E68" s="10"/>
      <c r="F68" s="10"/>
    </row>
    <row r="69" spans="1:8" x14ac:dyDescent="0.3">
      <c r="A69" t="s">
        <v>88</v>
      </c>
      <c r="B69" t="s">
        <v>146</v>
      </c>
      <c r="C69" s="10"/>
      <c r="D69" s="10"/>
      <c r="E69" s="10"/>
      <c r="F69" s="10"/>
    </row>
    <row r="70" spans="1:8" x14ac:dyDescent="0.3">
      <c r="A70" t="s">
        <v>89</v>
      </c>
      <c r="B70" t="s">
        <v>147</v>
      </c>
      <c r="C70" s="10"/>
      <c r="D70" s="10"/>
      <c r="E70" s="10"/>
      <c r="F70" s="10"/>
    </row>
    <row r="71" spans="1:8" x14ac:dyDescent="0.3">
      <c r="A71" t="s">
        <v>90</v>
      </c>
      <c r="B71" t="s">
        <v>148</v>
      </c>
      <c r="C71" s="10"/>
      <c r="D71" s="10"/>
      <c r="E71" s="10"/>
      <c r="F71" s="10"/>
    </row>
    <row r="72" spans="1:8" x14ac:dyDescent="0.3">
      <c r="A72" t="s">
        <v>91</v>
      </c>
      <c r="B72" t="s">
        <v>149</v>
      </c>
      <c r="C72" s="10"/>
      <c r="D72" s="10"/>
      <c r="E72" s="10"/>
      <c r="F72" s="10"/>
    </row>
    <row r="73" spans="1:8" x14ac:dyDescent="0.3">
      <c r="A73" t="s">
        <v>92</v>
      </c>
      <c r="B73" t="s">
        <v>18</v>
      </c>
      <c r="C73" s="10"/>
      <c r="D73" s="10"/>
      <c r="E73" s="10"/>
      <c r="F73" s="10"/>
    </row>
    <row r="74" spans="1:8" ht="28.8" x14ac:dyDescent="0.3">
      <c r="A74" s="3"/>
      <c r="B74" s="3" t="s">
        <v>93</v>
      </c>
      <c r="C74" s="5" t="s">
        <v>94</v>
      </c>
      <c r="D74" s="5" t="s">
        <v>95</v>
      </c>
      <c r="E74" s="5" t="s">
        <v>96</v>
      </c>
      <c r="F74" s="5" t="s">
        <v>97</v>
      </c>
    </row>
    <row r="75" spans="1:8" x14ac:dyDescent="0.3">
      <c r="A75" t="s">
        <v>98</v>
      </c>
      <c r="B75" t="s">
        <v>143</v>
      </c>
      <c r="C75" s="10"/>
      <c r="D75" s="10"/>
      <c r="E75" s="10"/>
      <c r="F75" s="10"/>
    </row>
    <row r="76" spans="1:8" x14ac:dyDescent="0.3">
      <c r="A76" t="s">
        <v>99</v>
      </c>
      <c r="B76" t="s">
        <v>144</v>
      </c>
      <c r="C76" s="10"/>
      <c r="D76" s="10"/>
      <c r="E76" s="10"/>
      <c r="F76" s="10"/>
    </row>
    <row r="77" spans="1:8" x14ac:dyDescent="0.3">
      <c r="A77" t="s">
        <v>100</v>
      </c>
      <c r="B77" t="s">
        <v>145</v>
      </c>
      <c r="C77" s="10"/>
      <c r="D77" s="10"/>
      <c r="E77" s="10"/>
      <c r="F77" s="10"/>
    </row>
    <row r="78" spans="1:8" x14ac:dyDescent="0.3">
      <c r="A78" t="s">
        <v>101</v>
      </c>
      <c r="B78" t="s">
        <v>146</v>
      </c>
      <c r="C78" s="10"/>
      <c r="D78" s="10"/>
      <c r="E78" s="10"/>
      <c r="F78" s="10"/>
    </row>
    <row r="79" spans="1:8" x14ac:dyDescent="0.3">
      <c r="A79" t="s">
        <v>102</v>
      </c>
      <c r="B79" t="s">
        <v>147</v>
      </c>
      <c r="C79" s="10"/>
      <c r="D79" s="10"/>
      <c r="E79" s="10"/>
      <c r="F79" s="10"/>
    </row>
    <row r="80" spans="1:8" x14ac:dyDescent="0.3">
      <c r="A80" t="s">
        <v>103</v>
      </c>
      <c r="B80" t="s">
        <v>148</v>
      </c>
      <c r="C80" s="10"/>
      <c r="D80" s="10"/>
      <c r="E80" s="10"/>
      <c r="F80" s="10"/>
    </row>
    <row r="81" spans="1:6" x14ac:dyDescent="0.3">
      <c r="A81" t="s">
        <v>104</v>
      </c>
      <c r="B81" t="s">
        <v>149</v>
      </c>
      <c r="C81" s="10"/>
      <c r="D81" s="10"/>
      <c r="E81" s="10"/>
      <c r="F81" s="10"/>
    </row>
    <row r="82" spans="1:6" x14ac:dyDescent="0.3">
      <c r="A82" t="s">
        <v>105</v>
      </c>
      <c r="B82" t="s">
        <v>18</v>
      </c>
      <c r="C82" s="10"/>
      <c r="D82" s="10"/>
      <c r="E82" s="10"/>
      <c r="F82" s="10"/>
    </row>
    <row r="83" spans="1:6" x14ac:dyDescent="0.3">
      <c r="A83" s="1"/>
      <c r="B83" s="1" t="s">
        <v>106</v>
      </c>
      <c r="C83" s="1" t="s">
        <v>107</v>
      </c>
      <c r="D83" s="1"/>
      <c r="E83" s="1"/>
      <c r="F83" s="1"/>
    </row>
    <row r="84" spans="1:6" x14ac:dyDescent="0.3">
      <c r="A84" t="s">
        <v>108</v>
      </c>
      <c r="B84" t="s">
        <v>109</v>
      </c>
      <c r="C84" s="10"/>
      <c r="D84" t="s">
        <v>110</v>
      </c>
    </row>
    <row r="85" spans="1:6" x14ac:dyDescent="0.3">
      <c r="A85" t="s">
        <v>111</v>
      </c>
      <c r="B85" t="s">
        <v>112</v>
      </c>
      <c r="C85" s="10"/>
      <c r="D85" t="s">
        <v>113</v>
      </c>
    </row>
    <row r="86" spans="1:6" x14ac:dyDescent="0.3">
      <c r="A86" s="7" t="s">
        <v>114</v>
      </c>
      <c r="B86" s="7" t="s">
        <v>22</v>
      </c>
      <c r="C86" s="7">
        <f>SUM(C84:C85)</f>
        <v>0</v>
      </c>
      <c r="D86" s="7"/>
      <c r="E86" s="7"/>
      <c r="F86" s="7"/>
    </row>
    <row r="87" spans="1:6" x14ac:dyDescent="0.3">
      <c r="A87" s="1"/>
      <c r="B87" s="9" t="s">
        <v>115</v>
      </c>
      <c r="C87" s="1" t="s">
        <v>57</v>
      </c>
      <c r="D87" s="1" t="s">
        <v>116</v>
      </c>
      <c r="E87" s="1"/>
      <c r="F87" s="1"/>
    </row>
    <row r="88" spans="1:6" x14ac:dyDescent="0.3">
      <c r="A88" t="s">
        <v>117</v>
      </c>
      <c r="B88" t="s">
        <v>118</v>
      </c>
      <c r="C88" s="17"/>
    </row>
    <row r="89" spans="1:6" x14ac:dyDescent="0.3">
      <c r="A89" t="s">
        <v>119</v>
      </c>
      <c r="B89" t="s">
        <v>120</v>
      </c>
      <c r="C89" s="11"/>
      <c r="D89" s="4" t="e">
        <f t="shared" ref="D89:D95" si="14">+C89/$C$95</f>
        <v>#DIV/0!</v>
      </c>
    </row>
    <row r="90" spans="1:6" x14ac:dyDescent="0.3">
      <c r="A90" t="s">
        <v>121</v>
      </c>
      <c r="B90" t="s">
        <v>122</v>
      </c>
      <c r="C90" s="11"/>
      <c r="D90" s="4" t="e">
        <f t="shared" si="14"/>
        <v>#DIV/0!</v>
      </c>
    </row>
    <row r="91" spans="1:6" x14ac:dyDescent="0.3">
      <c r="A91" t="s">
        <v>123</v>
      </c>
      <c r="B91" t="s">
        <v>124</v>
      </c>
      <c r="C91" s="11"/>
      <c r="D91" s="4" t="e">
        <f t="shared" si="14"/>
        <v>#DIV/0!</v>
      </c>
    </row>
    <row r="92" spans="1:6" x14ac:dyDescent="0.3">
      <c r="A92" t="s">
        <v>125</v>
      </c>
      <c r="B92" t="s">
        <v>126</v>
      </c>
      <c r="C92" s="11"/>
      <c r="D92" s="4" t="e">
        <f t="shared" si="14"/>
        <v>#DIV/0!</v>
      </c>
    </row>
    <row r="93" spans="1:6" x14ac:dyDescent="0.3">
      <c r="A93" t="s">
        <v>127</v>
      </c>
      <c r="B93" t="s">
        <v>128</v>
      </c>
      <c r="C93" s="11"/>
      <c r="D93" s="4" t="e">
        <f t="shared" si="14"/>
        <v>#DIV/0!</v>
      </c>
    </row>
    <row r="94" spans="1:6" x14ac:dyDescent="0.3">
      <c r="A94" t="s">
        <v>129</v>
      </c>
      <c r="B94" t="s">
        <v>130</v>
      </c>
      <c r="C94" s="11"/>
      <c r="D94" s="4" t="e">
        <f t="shared" si="14"/>
        <v>#DIV/0!</v>
      </c>
    </row>
    <row r="95" spans="1:6" x14ac:dyDescent="0.3">
      <c r="A95" s="7" t="s">
        <v>131</v>
      </c>
      <c r="B95" s="7" t="s">
        <v>132</v>
      </c>
      <c r="C95" s="7">
        <f>SUM(C89:C94)</f>
        <v>0</v>
      </c>
      <c r="D95" s="8" t="e">
        <f t="shared" si="14"/>
        <v>#DIV/0!</v>
      </c>
      <c r="E95" s="7"/>
      <c r="F95" s="7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7" sqref="B7"/>
    </sheetView>
  </sheetViews>
  <sheetFormatPr defaultRowHeight="14.4" x14ac:dyDescent="0.3"/>
  <cols>
    <col min="1" max="1" width="26.21875" customWidth="1"/>
    <col min="2" max="2" width="86" customWidth="1"/>
  </cols>
  <sheetData>
    <row r="1" spans="1:2" x14ac:dyDescent="0.3">
      <c r="A1" s="1" t="s">
        <v>133</v>
      </c>
      <c r="B1" s="1" t="s">
        <v>134</v>
      </c>
    </row>
    <row r="2" spans="1:2" x14ac:dyDescent="0.3">
      <c r="A2" t="s">
        <v>135</v>
      </c>
      <c r="B2" t="s">
        <v>136</v>
      </c>
    </row>
    <row r="3" spans="1:2" x14ac:dyDescent="0.3">
      <c r="A3" t="s">
        <v>137</v>
      </c>
      <c r="B3" t="s">
        <v>138</v>
      </c>
    </row>
    <row r="4" spans="1:2" x14ac:dyDescent="0.3">
      <c r="A4" t="s">
        <v>139</v>
      </c>
      <c r="B4" t="s">
        <v>140</v>
      </c>
    </row>
    <row r="5" spans="1:2" x14ac:dyDescent="0.3">
      <c r="A5" t="s">
        <v>141</v>
      </c>
      <c r="B5" t="s">
        <v>142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BDB2DE0677904C95512DD30BB1E832" ma:contentTypeVersion="13" ma:contentTypeDescription="Een nieuw document maken." ma:contentTypeScope="" ma:versionID="87752e79a346578ecbc03943558e27e4">
  <xsd:schema xmlns:xsd="http://www.w3.org/2001/XMLSchema" xmlns:xs="http://www.w3.org/2001/XMLSchema" xmlns:p="http://schemas.microsoft.com/office/2006/metadata/properties" xmlns:ns2="713935ab-154e-4b23-9dcf-ef78347fdcbe" xmlns:ns3="3cefba2e-aecd-4232-9654-58335730729e" targetNamespace="http://schemas.microsoft.com/office/2006/metadata/properties" ma:root="true" ma:fieldsID="952aa462fb8379d0008389c65bc9313a" ns2:_="" ns3:_="">
    <xsd:import namespace="713935ab-154e-4b23-9dcf-ef78347fdcbe"/>
    <xsd:import namespace="3cefba2e-aecd-4232-9654-5833573072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935ab-154e-4b23-9dcf-ef78347fd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ba2e-aecd-4232-9654-58335730729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35127E-6D4C-4A07-84AE-0AF5D1552D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671DC0-F36A-492C-B2D3-6DFB2275393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3cefba2e-aecd-4232-9654-58335730729e"/>
    <ds:schemaRef ds:uri="713935ab-154e-4b23-9dcf-ef78347fdc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683FB5C-C1A2-4D99-A930-141BFCDD5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3935ab-154e-4b23-9dcf-ef78347fdcbe"/>
    <ds:schemaRef ds:uri="3cefba2e-aecd-4232-9654-583357307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RGI A - kwantitatief</vt:lpstr>
      <vt:lpstr>toelichting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Herroelen, Sofie</dc:creator>
  <cp:keywords/>
  <dc:description/>
  <cp:lastModifiedBy>Jakiela Sabine</cp:lastModifiedBy>
  <cp:revision/>
  <dcterms:created xsi:type="dcterms:W3CDTF">2017-01-19T10:54:25Z</dcterms:created>
  <dcterms:modified xsi:type="dcterms:W3CDTF">2022-02-03T14:58:00Z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0x0101003EBDB2DE0677904C95512DD30BB1E832</vt:lpwstr>
  </property>
</Properties>
</file>